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C169EFD1-0F6C-4A84-BAF4-FFEE1784BA4B}" xr6:coauthVersionLast="36" xr6:coauthVersionMax="36" xr10:uidLastSave="{00000000-0000-0000-0000-000000000000}"/>
  <bookViews>
    <workbookView xWindow="792" yWindow="696" windowWidth="14100" windowHeight="10332" xr2:uid="{00000000-000D-0000-FFFF-FFFF00000000}"/>
  </bookViews>
  <sheets>
    <sheet name="8(갑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'8(갑)'!$B$18:$AG$165</definedName>
  </definedNames>
  <calcPr calcId="191029"/>
</workbook>
</file>

<file path=xl/calcChain.xml><?xml version="1.0" encoding="utf-8"?>
<calcChain xmlns="http://schemas.openxmlformats.org/spreadsheetml/2006/main">
  <c r="AD159" i="1" l="1"/>
  <c r="Z159" i="1"/>
  <c r="V159" i="1"/>
  <c r="Z28" i="1"/>
  <c r="AD107" i="1" l="1"/>
  <c r="AD72" i="1"/>
  <c r="AD62" i="1"/>
  <c r="Z87" i="1" l="1"/>
  <c r="Z107" i="1" s="1"/>
  <c r="Z67" i="1"/>
  <c r="Z29" i="1"/>
  <c r="Z27" i="1"/>
  <c r="Z62" i="1" s="1"/>
  <c r="AC20" i="1"/>
  <c r="AC19" i="1"/>
  <c r="D19" i="1"/>
  <c r="Z64" i="1" l="1"/>
  <c r="Z72" i="1" s="1"/>
  <c r="AD73" i="1" l="1"/>
  <c r="AD160" i="1"/>
  <c r="Z73" i="1"/>
  <c r="AD1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choskng</author>
    <author>jungtj</author>
  </authors>
  <commentList>
    <comment ref="H1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법령의 개정에 따라 종전의 규정 또는 개정규정에 따라 공제감면받는 경우에 해당 법령의 조문순서에 따라 공란 등에 별도로 적습니다.</t>
        </r>
      </text>
    </comment>
    <comment ref="Z22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「법인세법」ㆍ「조세특례제한법」 등에 따른 공제감면대상금액이 있는 경우 공제감면세액계산서(별지 제8호서식 부표1, 2, 3, 4, 5)에 따라 감면구분별로 적습니다.</t>
        </r>
      </text>
    </comment>
    <comment ref="AD22" authorId="1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④ㆍ⑦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공제세액란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「법인세법」ㆍ「조세특례제한법」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공제감면세액은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공제감면세액계산서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 xml:space="preserve"> 1, 2, 3, 4, 5)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59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공제순서에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23" authorId="2" shapeId="0" xr:uid="{00000000-0006-0000-0000-000004000000}">
      <text>
        <r>
          <rPr>
            <sz val="9"/>
            <color indexed="10"/>
            <rFont val="굴림"/>
            <family val="3"/>
            <charset val="129"/>
          </rPr>
          <t>2014.1.1.~개시부터</t>
        </r>
      </text>
    </comment>
    <comment ref="Y43" authorId="2" shapeId="0" xr:uid="{00000000-0006-0000-0000-000005000000}">
      <text>
        <r>
          <rPr>
            <sz val="9"/>
            <color indexed="10"/>
            <rFont val="굴림"/>
            <family val="3"/>
            <charset val="129"/>
          </rPr>
          <t>2014.1.1.~개시부터</t>
        </r>
      </text>
    </comment>
    <comment ref="Y44" authorId="2" shapeId="0" xr:uid="{00000000-0006-0000-0000-000006000000}">
      <text>
        <r>
          <rPr>
            <sz val="9"/>
            <color indexed="10"/>
            <rFont val="굴림"/>
            <family val="3"/>
            <charset val="129"/>
          </rPr>
          <t>2014.1.1.~개시부터</t>
        </r>
      </text>
    </comment>
    <comment ref="D63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외국납부세액과 233 간주ㆍ간접 외국납부세액공제액을 합하여 적고, 간주ㆍ간접 외국납부세액공제액은 233란에 별도로 적습니다.
</t>
        </r>
      </text>
    </comment>
    <comment ref="Y67" authorId="2" shapeId="0" xr:uid="{00000000-0006-0000-0000-000008000000}">
      <text>
        <r>
          <rPr>
            <sz val="9"/>
            <color indexed="10"/>
            <rFont val="굴림"/>
            <family val="3"/>
            <charset val="129"/>
          </rPr>
          <t>2014.1.1.~개시부터 삭제</t>
        </r>
      </text>
    </comment>
    <comment ref="AD73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법인세 과세표준 및 세액조정계산서(별지 제3호서식)의 최저한세적용 제외공제감면세액란에 옮겨 적고, 
</t>
        </r>
      </text>
    </comment>
    <comment ref="Z75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>「법인세법」·「조세특례제한법」등에 따른 공제감면대상금액이 있는 경우 공제감면세액계산서(별지 제8호 서식 부표 1, 2, 3, 4, 5)에 따라 감면구분별로 기입합니다.</t>
        </r>
      </text>
    </comment>
    <comment ref="AD75" authorId="0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>④ㆍ⑦ 공제세액란: 「법인세법」ㆍ「조세특례제한법」 등에 따른 공제감면세액은 공제감면세액계산서(별지 제8호서식 부표 1, 2, 3, 4, 5)에 따라 계산된 공제세액 중 당기에 공제될 세액의 범위에서 「법인세법」 제59조제1항에 따른 공제순서에 따라 감면 구분별로 적습니다.</t>
        </r>
      </text>
    </comment>
    <comment ref="AD109" authorId="0" shapeId="0" xr:uid="{00000000-0006-0000-0000-00000C000000}">
      <text>
        <r>
          <rPr>
            <sz val="9"/>
            <color indexed="81"/>
            <rFont val="굴림"/>
            <family val="3"/>
            <charset val="129"/>
          </rPr>
          <t>④ㆍ⑦ 공제세액란: 「법인세법」ㆍ「조세특례제한법」 등에 따른 공제감면세액은 공제감면세액계산서(별지 제8호서식 부표 1, 2, 3, 4, 5)에 따라 계산된 공제세액 중 당기에 공제될 세액의 범위에서 「법인세법」 제59조제1항에 따른 공제순서에 따라 감면 구분별로 적습니다.</t>
        </r>
      </text>
    </comment>
    <comment ref="V115" authorId="1" shapeId="0" xr:uid="{00000000-0006-0000-0000-00000D000000}">
      <text>
        <r>
          <rPr>
            <sz val="9"/>
            <color indexed="81"/>
            <rFont val="돋움"/>
            <family val="3"/>
            <charset val="129"/>
          </rPr>
          <t>「조세특례제한법」 제144조제1항에 따라 이월된 미공제 금액 중 해당 과세연도에 공제할 일반연구ㆍ인력개발비와 신성장</t>
        </r>
        <r>
          <rPr>
            <strike/>
            <sz val="9"/>
            <color indexed="10"/>
            <rFont val="돋움"/>
            <family val="3"/>
            <charset val="129"/>
          </rPr>
          <t>동력</t>
        </r>
        <r>
          <rPr>
            <sz val="9"/>
            <color indexed="81"/>
            <rFont val="돋움"/>
            <family val="3"/>
            <charset val="129"/>
          </rPr>
          <t>ㆍ원천기술연구개발비를 각각 구분하여 기재합니다. (舊공제감면코드:132)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16" authorId="1" shapeId="0" xr:uid="{00000000-0006-0000-0000-00000E000000}">
      <text>
        <r>
          <rPr>
            <sz val="9"/>
            <color indexed="81"/>
            <rFont val="돋움"/>
            <family val="3"/>
            <charset val="129"/>
          </rPr>
          <t>「조세특례제한법」 제144조제1항에 따라 이월된 미공제 금액 중 해당 과세연도에 공제할 일반연구ㆍ인력개발비와 신성장</t>
        </r>
        <r>
          <rPr>
            <strike/>
            <sz val="9"/>
            <color indexed="10"/>
            <rFont val="돋움"/>
            <family val="3"/>
            <charset val="129"/>
          </rPr>
          <t>동력</t>
        </r>
        <r>
          <rPr>
            <sz val="9"/>
            <color indexed="81"/>
            <rFont val="돋움"/>
            <family val="3"/>
            <charset val="129"/>
          </rPr>
          <t>ㆍ원천기술연구개발비를 각각 구분하여 기재합니다. (舊공제감면코드:132)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160" authorId="0" shapeId="0" xr:uid="{00000000-0006-0000-0000-00000F000000}">
      <text>
        <r>
          <rPr>
            <sz val="9"/>
            <color indexed="81"/>
            <rFont val="굴림"/>
            <family val="3"/>
            <charset val="129"/>
          </rPr>
          <t xml:space="preserve">동 계산서의 최저한세 적용대상공제감면세액란에 옮겨 적습니다.
</t>
        </r>
      </text>
    </comment>
    <comment ref="B163" authorId="0" shapeId="0" xr:uid="{00000000-0006-0000-0000-000010000000}">
      <text>
        <r>
          <rPr>
            <sz val="9"/>
            <color indexed="81"/>
            <rFont val="굴림"/>
            <family val="3"/>
            <charset val="129"/>
          </rPr>
          <t xml:space="preserve">기술도입대가에 대한 조세면제란의 공제세액란: 기술도입대가를 지급하는 내국법인이 별지 제8호서식 부표 9의 감면세액 합계액을 적습니다(국내사업장이 있고 해당 기술이 국내사업장에 실질적으로 관련되거나 귀속되는 경우에는 기술을 제공하는 외국법인이 232 기술도입대가에 대한 조세면제란의 감면세액란에 적습니다).
</t>
        </r>
      </text>
    </comment>
  </commentList>
</comments>
</file>

<file path=xl/sharedStrings.xml><?xml version="1.0" encoding="utf-8"?>
<sst xmlns="http://schemas.openxmlformats.org/spreadsheetml/2006/main" count="393" uniqueCount="381">
  <si>
    <t>세액감면</t>
    <phoneticPr fontId="3" type="noConversion"/>
  </si>
  <si>
    <t>영농조합법인감면</t>
    <phoneticPr fontId="3" type="noConversion"/>
  </si>
  <si>
    <t>「조세특례제한법」 제66조</t>
  </si>
  <si>
    <t>영어조합법인감면</t>
    <phoneticPr fontId="3" type="noConversion"/>
  </si>
  <si>
    <t>「조세특례제한법」 제67조</t>
  </si>
  <si>
    <t>고도기술수반사업 외국인투자 세액감면</t>
    <phoneticPr fontId="3" type="noConversion"/>
  </si>
  <si>
    <t>외국인투자지역 내 외국인투자 세액감면</t>
    <phoneticPr fontId="3" type="noConversion"/>
  </si>
  <si>
    <t>경제자유구역 내 외국인투자 세액감면</t>
    <phoneticPr fontId="3" type="noConversion"/>
  </si>
  <si>
    <t>경제자유구역 개발사업시행자 세액감면</t>
    <phoneticPr fontId="3" type="noConversion"/>
  </si>
  <si>
    <t>제주투자진흥기구의개발사업시행자세액감면</t>
    <phoneticPr fontId="3" type="noConversion"/>
  </si>
  <si>
    <t>기업도시개발구역내외국인투자세액감면</t>
    <phoneticPr fontId="3" type="noConversion"/>
  </si>
  <si>
    <t>기업도시 개발사업의 시행자 세액감면</t>
    <phoneticPr fontId="3" type="noConversion"/>
  </si>
  <si>
    <t>기타 외국인투자유치를 위한 조세감면</t>
    <phoneticPr fontId="3" type="noConversion"/>
  </si>
  <si>
    <t>외국인투자기업의 증자의 조세감면</t>
    <phoneticPr fontId="3" type="noConversion"/>
  </si>
  <si>
    <t>「조세특례제한법」 제121조의 4</t>
  </si>
  <si>
    <t>「조세특례제한법」 제121조의 8</t>
  </si>
  <si>
    <t>「조세특례제한법」 제121조의 9</t>
  </si>
  <si>
    <t>소계</t>
    <phoneticPr fontId="3" type="noConversion"/>
  </si>
  <si>
    <t>세액공제</t>
    <phoneticPr fontId="3" type="noConversion"/>
  </si>
  <si>
    <t>외국납부세액공제</t>
    <phoneticPr fontId="3" type="noConversion"/>
  </si>
  <si>
    <t>재해손실세액공제</t>
    <phoneticPr fontId="3" type="noConversion"/>
  </si>
  <si>
    <t>「법인세법」 제58조</t>
  </si>
  <si>
    <t>「조세특례제한법」 제6조 제2항</t>
  </si>
  <si>
    <t>중소기업에 대한 특별세액감면</t>
    <phoneticPr fontId="3" type="noConversion"/>
  </si>
  <si>
    <t>「조세특례제한법」 제7조</t>
  </si>
  <si>
    <t>국제금융거래이자소득면제</t>
    <phoneticPr fontId="3" type="noConversion"/>
  </si>
  <si>
    <t>「조세특례제한법」 제21조</t>
  </si>
  <si>
    <t>「조세특례제한법」 제102조</t>
  </si>
  <si>
    <t>①구분</t>
    <phoneticPr fontId="3" type="noConversion"/>
  </si>
  <si>
    <t>②근거법조항</t>
    <phoneticPr fontId="3" type="noConversion"/>
  </si>
  <si>
    <t>코드</t>
    <phoneticPr fontId="3" type="noConversion"/>
  </si>
  <si>
    <t>③대상세액</t>
    <phoneticPr fontId="3" type="noConversion"/>
  </si>
  <si>
    <t>2. 최저한세 적용대상 공제감면세액</t>
    <phoneticPr fontId="3" type="noConversion"/>
  </si>
  <si>
    <t>⑤전기이월액</t>
    <phoneticPr fontId="3" type="noConversion"/>
  </si>
  <si>
    <t>⑥당기발생액</t>
    <phoneticPr fontId="3" type="noConversion"/>
  </si>
  <si>
    <t>⑦공제세액</t>
    <phoneticPr fontId="3" type="noConversion"/>
  </si>
  <si>
    <t>사업
연도</t>
    <phoneticPr fontId="3" type="noConversion"/>
  </si>
  <si>
    <t>210㎜×297㎜</t>
    <phoneticPr fontId="3" type="noConversion"/>
  </si>
  <si>
    <t>※ 관련서식</t>
    <phoneticPr fontId="3" type="noConversion"/>
  </si>
  <si>
    <t>공제감면세액계산서(1)</t>
    <phoneticPr fontId="3" type="noConversion"/>
  </si>
  <si>
    <t>세액공제조정명세서(3)</t>
    <phoneticPr fontId="3" type="noConversion"/>
  </si>
  <si>
    <t>공제감면세액계산서(5)</t>
    <phoneticPr fontId="3" type="noConversion"/>
  </si>
  <si>
    <t>기술도입대가에 대한 조세면제명세서</t>
    <phoneticPr fontId="3" type="noConversion"/>
  </si>
  <si>
    <t>영농조합법인면제세액계산서</t>
    <phoneticPr fontId="3" type="noConversion"/>
  </si>
  <si>
    <t>영어조합법인면제세액계산서</t>
    <phoneticPr fontId="3" type="noConversion"/>
  </si>
  <si>
    <t>지방이전 중소기업감면세액계산서</t>
    <phoneticPr fontId="3" type="noConversion"/>
  </si>
  <si>
    <t>어음제도 개선 공제세액계산서</t>
    <phoneticPr fontId="3" type="noConversion"/>
  </si>
  <si>
    <t>수도권 외 이전 법인 감면세액계산서</t>
    <phoneticPr fontId="3" type="noConversion"/>
  </si>
  <si>
    <t>성실신고사업자 세액공제계산서</t>
    <phoneticPr fontId="3" type="noConversion"/>
  </si>
  <si>
    <t>고용창출형창업기업 감면세액계산서</t>
    <phoneticPr fontId="3" type="noConversion"/>
  </si>
  <si>
    <t>지급조서 전자제출 공제세액명세서</t>
    <phoneticPr fontId="3" type="noConversion"/>
  </si>
  <si>
    <t>세액공제신청서(조특)</t>
    <phoneticPr fontId="3" type="noConversion"/>
  </si>
  <si>
    <t>세액감면신청서(조특)</t>
    <phoneticPr fontId="3" type="noConversion"/>
  </si>
  <si>
    <t>최저한세조정계산서</t>
    <phoneticPr fontId="3" type="noConversion"/>
  </si>
  <si>
    <t>법인세 과세표준 및 세액조정계산서</t>
    <phoneticPr fontId="3" type="noConversion"/>
  </si>
  <si>
    <t>농특세 과세대상 감면세액 합계표</t>
    <phoneticPr fontId="3" type="noConversion"/>
  </si>
  <si>
    <t>법     인     명</t>
    <phoneticPr fontId="3" type="noConversion"/>
  </si>
  <si>
    <t>사업자등록번호</t>
    <phoneticPr fontId="3" type="noConversion"/>
  </si>
  <si>
    <t>1. 최저한세 적용제외 공제감면세액</t>
    <phoneticPr fontId="3" type="noConversion"/>
  </si>
  <si>
    <t>①구분</t>
    <phoneticPr fontId="3" type="noConversion"/>
  </si>
  <si>
    <t>②근거법조항</t>
    <phoneticPr fontId="3" type="noConversion"/>
  </si>
  <si>
    <t>코드</t>
    <phoneticPr fontId="3" type="noConversion"/>
  </si>
  <si>
    <t>③대상세액</t>
    <phoneticPr fontId="3" type="noConversion"/>
  </si>
  <si>
    <t>세액감면</t>
    <phoneticPr fontId="3" type="noConversion"/>
  </si>
  <si>
    <t>해외자원개발투자배당감면</t>
    <phoneticPr fontId="3" type="noConversion"/>
  </si>
  <si>
    <t>「조세특례제한법」 제22조</t>
    <phoneticPr fontId="3" type="noConversion"/>
  </si>
  <si>
    <t>창업벤처중소기업의 세액감면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</si>
  <si>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A106</t>
    </r>
    <r>
      <rPr>
        <sz val="9"/>
        <color indexed="56"/>
        <rFont val="굴림"/>
        <family val="3"/>
        <charset val="129"/>
      </rPr>
      <t>)
• 작성순서 : 개별 명세서 및 계산서 → 공제감면세액 및 추가납부세액합계표(갑) → 최저한세조정계산서 → (최저한세 적용배제
                   감면ㆍ공제세액 계산) → 3호ㆍ13호 서식</t>
    </r>
    <phoneticPr fontId="3" type="noConversion"/>
  </si>
  <si>
    <t>사업전환 중소기업에 대한 세액감면</t>
    <phoneticPr fontId="3" type="noConversion"/>
  </si>
  <si>
    <t>연구및인력개발비 발생명세서</t>
  </si>
  <si>
    <t>「조세특례제한법」 제121조의2제1항제2호 또는 제2호의5</t>
    <phoneticPr fontId="3" type="noConversion"/>
  </si>
  <si>
    <t>「조세특례제한법」 제121조의2제1항제2호의2</t>
    <phoneticPr fontId="3" type="noConversion"/>
  </si>
  <si>
    <t>「조세특례제한법」 제121조의2제1항제2호의3</t>
    <phoneticPr fontId="3" type="noConversion"/>
  </si>
  <si>
    <t>「조세특례제한법」 제121조의2제1항제2호의4</t>
    <phoneticPr fontId="3" type="noConversion"/>
  </si>
  <si>
    <t>「조세특례제한법」 제121조의2제1항제2호의6</t>
    <phoneticPr fontId="3" type="noConversion"/>
  </si>
  <si>
    <t>「조세특례제한법」 제121조의2제1항제2호의7</t>
    <phoneticPr fontId="3" type="noConversion"/>
  </si>
  <si>
    <t>「조세특례제한법」 제121조의2제1항제3호</t>
    <phoneticPr fontId="3" type="noConversion"/>
  </si>
  <si>
    <t>기업구조조정전문회사 주식양도차익세액감면</t>
    <phoneticPr fontId="3" type="noConversion"/>
  </si>
  <si>
    <t>「조세특례제한법」 제63조</t>
    <phoneticPr fontId="3" type="noConversion"/>
  </si>
  <si>
    <t>「조세특례제한법」 제33조의2</t>
    <phoneticPr fontId="3" type="noConversion"/>
  </si>
  <si>
    <t>무역조정기업의 사업전환 세액감면</t>
    <phoneticPr fontId="3" type="noConversion"/>
  </si>
  <si>
    <t>「조세특례제한법」 제121조의17 제1항제2호</t>
    <phoneticPr fontId="3" type="noConversion"/>
  </si>
  <si>
    <t>행정중심복합도시 등 공장이전에 대한 조세감면</t>
    <phoneticPr fontId="3" type="noConversion"/>
  </si>
  <si>
    <t>④감면세액</t>
    <phoneticPr fontId="3" type="noConversion"/>
  </si>
  <si>
    <t>「조세특례제한법」 제68조</t>
    <phoneticPr fontId="3" type="noConversion"/>
  </si>
  <si>
    <t>본사의 수도권 밖 지역이전 세액감면</t>
    <phoneticPr fontId="3" type="noConversion"/>
  </si>
  <si>
    <t>④감면(공제)
세액</t>
    <phoneticPr fontId="3" type="noConversion"/>
  </si>
  <si>
    <t xml:space="preserve">수도권과밀억제권역외지역이전 중소기업세액감면
(수도권 밖으로 이전) </t>
    <phoneticPr fontId="3" type="noConversion"/>
  </si>
  <si>
    <t>농업회사법인 감면(농업소득)</t>
    <phoneticPr fontId="3" type="noConversion"/>
  </si>
  <si>
    <t>「조세특례제한법」 제121조의20 제1항</t>
    <phoneticPr fontId="3" type="noConversion"/>
  </si>
  <si>
    <t>동업기업 세액감면 배분액(최저한세 적용제외)</t>
    <phoneticPr fontId="3" type="noConversion"/>
  </si>
  <si>
    <t>기술도입대가에 대한 조세면제(국내지점 등)</t>
    <phoneticPr fontId="3" type="noConversion"/>
  </si>
  <si>
    <t>농공단지입주기업 등 감면</t>
    <phoneticPr fontId="3" type="noConversion"/>
  </si>
  <si>
    <t>농업회사법인 감면(농업소득 외의 소득)</t>
    <phoneticPr fontId="3" type="noConversion"/>
  </si>
  <si>
    <t>동업기업 세액감면 배분액(최저한세 적용대상)</t>
    <phoneticPr fontId="3" type="noConversion"/>
  </si>
  <si>
    <t>기술취득에 대한 세액공제</t>
    <phoneticPr fontId="3" type="noConversion"/>
  </si>
  <si>
    <t>「조세특례제한법」 제121조의21 제1항</t>
    <phoneticPr fontId="3" type="noConversion"/>
  </si>
  <si>
    <t>에너지신기술 중소기업 세액감면</t>
    <phoneticPr fontId="3" type="noConversion"/>
  </si>
  <si>
    <t>「조세특례제한법」 제6조제4항</t>
    <phoneticPr fontId="3" type="noConversion"/>
  </si>
  <si>
    <t>법률 제9272호 조세특레제한법 일부개정법률 부칙 제10조ㆍ제40조</t>
    <phoneticPr fontId="3" type="noConversion"/>
  </si>
  <si>
    <t>혁신도시 이전 공공기관 세액감면</t>
    <phoneticPr fontId="3" type="noConversion"/>
  </si>
  <si>
    <t>첨단의료복합단지 입주기업에 대한 감면</t>
    <phoneticPr fontId="3" type="noConversion"/>
  </si>
  <si>
    <t>「조세특례제한법」 제121조의22</t>
    <phoneticPr fontId="3" type="noConversion"/>
  </si>
  <si>
    <t>공제감면세액 및 추가납부세액합계표(갑)</t>
    <phoneticPr fontId="3" type="noConversion"/>
  </si>
  <si>
    <r>
      <t>(</t>
    </r>
    <r>
      <rPr>
        <sz val="9"/>
        <rFont val="굴림"/>
        <family val="3"/>
        <charset val="129"/>
      </rPr>
      <t>2쪽</t>
    </r>
    <r>
      <rPr>
        <sz val="9"/>
        <rFont val="굴림"/>
        <family val="3"/>
        <charset val="129"/>
      </rPr>
      <t>)</t>
    </r>
    <phoneticPr fontId="3" type="noConversion"/>
  </si>
  <si>
    <t>「조세특례제한법」 제62조 제4항</t>
    <phoneticPr fontId="3" type="noConversion"/>
  </si>
  <si>
    <t>해외진출기업의 국내복귀에 대한 세액감면(유지방식)</t>
    <phoneticPr fontId="3" type="noConversion"/>
  </si>
  <si>
    <t>「조세특례제한법」 제104조의24제1항제2호</t>
    <phoneticPr fontId="3" type="noConversion"/>
  </si>
  <si>
    <t>해외진출기업의 국내복귀에 대한 세액감면(철수방식)</t>
    <phoneticPr fontId="3" type="noConversion"/>
  </si>
  <si>
    <t>법률 제9921호 조세특례제한법 일부개정법률 부칙 제77조</t>
    <phoneticPr fontId="3" type="noConversion"/>
  </si>
  <si>
    <t>기술이전소득에 대한 세액감면</t>
    <phoneticPr fontId="3" type="noConversion"/>
  </si>
  <si>
    <t>「조세특례제한법」 제12조제1항</t>
    <phoneticPr fontId="3" type="noConversion"/>
  </si>
  <si>
    <t>1I</t>
    <phoneticPr fontId="3" type="noConversion"/>
  </si>
  <si>
    <t>새만금사업 시행자 세액감면</t>
    <phoneticPr fontId="3" type="noConversion"/>
  </si>
  <si>
    <t>「조세특례제한법」 제121조의2제1항제2호의9</t>
    <phoneticPr fontId="3" type="noConversion"/>
  </si>
  <si>
    <t>기술혁신형 합병에 대한 세액공제</t>
    <phoneticPr fontId="3" type="noConversion"/>
  </si>
  <si>
    <t>기술혁신형 주식취득에 대한 세액공제</t>
    <phoneticPr fontId="3" type="noConversion"/>
  </si>
  <si>
    <t>「조세특례제한법」 제12조의3</t>
    <phoneticPr fontId="3" type="noConversion"/>
  </si>
  <si>
    <t>「조세특례제한법」 제12조의4</t>
    <phoneticPr fontId="3" type="noConversion"/>
  </si>
  <si>
    <t>「조세특례제한법」제100조의18제4항</t>
    <phoneticPr fontId="3" type="noConversion"/>
  </si>
  <si>
    <t>「조세특례제한법」제85조의6</t>
    <phoneticPr fontId="3" type="noConversion"/>
  </si>
  <si>
    <t>「조세특례제한법」제104조의5(2014.1.1. 법률 제12173호로 개정되기 전)</t>
    <phoneticPr fontId="3" type="noConversion"/>
  </si>
  <si>
    <t>「조세특례제한법」제12조 제1항</t>
    <phoneticPr fontId="3" type="noConversion"/>
  </si>
  <si>
    <t>기술이전에 대한 세액감면</t>
    <phoneticPr fontId="3" type="noConversion"/>
  </si>
  <si>
    <t>11J</t>
    <phoneticPr fontId="3" type="noConversion"/>
  </si>
  <si>
    <t>새만금사업지역내 외국인투자 세액감면</t>
    <phoneticPr fontId="3" type="noConversion"/>
  </si>
  <si>
    <t>「조세특례제한법」 제121조의2제1항제2호의8</t>
    <phoneticPr fontId="3" type="noConversion"/>
  </si>
  <si>
    <t>11K</t>
    <phoneticPr fontId="3" type="noConversion"/>
  </si>
  <si>
    <t>사회적기업에 대한 감면</t>
    <phoneticPr fontId="3" type="noConversion"/>
  </si>
  <si>
    <t>11L</t>
    <phoneticPr fontId="3" type="noConversion"/>
  </si>
  <si>
    <t>장애인 표준사업장에 대한 감면</t>
    <phoneticPr fontId="3" type="noConversion"/>
  </si>
  <si>
    <t>11M</t>
    <phoneticPr fontId="3" type="noConversion"/>
  </si>
  <si>
    <t>지급명세서에 대한 세액공제</t>
    <phoneticPr fontId="3" type="noConversion"/>
  </si>
  <si>
    <t>108</t>
    <phoneticPr fontId="3" type="noConversion"/>
  </si>
  <si>
    <t>109</t>
    <phoneticPr fontId="3" type="noConversion"/>
  </si>
  <si>
    <t>104</t>
    <phoneticPr fontId="3" type="noConversion"/>
  </si>
  <si>
    <t>107</t>
    <phoneticPr fontId="3" type="noConversion"/>
  </si>
  <si>
    <t>11B</t>
    <phoneticPr fontId="3" type="noConversion"/>
  </si>
  <si>
    <t>11A</t>
    <phoneticPr fontId="3" type="noConversion"/>
  </si>
  <si>
    <t>11F</t>
    <phoneticPr fontId="3" type="noConversion"/>
  </si>
  <si>
    <t>11H</t>
    <phoneticPr fontId="3" type="noConversion"/>
  </si>
  <si>
    <t>11C</t>
    <phoneticPr fontId="3" type="noConversion"/>
  </si>
  <si>
    <t>11G</t>
    <phoneticPr fontId="3" type="noConversion"/>
  </si>
  <si>
    <t>11D</t>
    <phoneticPr fontId="3" type="noConversion"/>
  </si>
  <si>
    <t>101</t>
    <phoneticPr fontId="3" type="noConversion"/>
  </si>
  <si>
    <t>102</t>
    <phoneticPr fontId="3" type="noConversion"/>
  </si>
  <si>
    <t>13I</t>
    <phoneticPr fontId="3" type="noConversion"/>
  </si>
  <si>
    <t>13J</t>
    <phoneticPr fontId="3" type="noConversion"/>
  </si>
  <si>
    <t>소형주택 임대사업자에 대한 세액감면</t>
    <phoneticPr fontId="3" type="noConversion"/>
  </si>
  <si>
    <t>「조세특례제한법」 제96조</t>
    <phoneticPr fontId="3" type="noConversion"/>
  </si>
  <si>
    <t>산림개발소득감면</t>
    <phoneticPr fontId="3" type="noConversion"/>
  </si>
  <si>
    <t>13E</t>
    <phoneticPr fontId="3" type="noConversion"/>
  </si>
  <si>
    <t>13A</t>
    <phoneticPr fontId="3" type="noConversion"/>
  </si>
  <si>
    <t>13B</t>
    <phoneticPr fontId="3" type="noConversion"/>
  </si>
  <si>
    <t>13F</t>
    <phoneticPr fontId="3" type="noConversion"/>
  </si>
  <si>
    <t>13D</t>
    <phoneticPr fontId="3" type="noConversion"/>
  </si>
  <si>
    <t>13H</t>
    <phoneticPr fontId="3" type="noConversion"/>
  </si>
  <si>
    <t>14T</t>
    <phoneticPr fontId="3" type="noConversion"/>
  </si>
  <si>
    <t>14U</t>
    <phoneticPr fontId="3" type="noConversion"/>
  </si>
  <si>
    <t>14A</t>
    <phoneticPr fontId="3" type="noConversion"/>
  </si>
  <si>
    <t>기술대여에 대한 세액감면</t>
    <phoneticPr fontId="3" type="noConversion"/>
  </si>
  <si>
    <t>13K</t>
    <phoneticPr fontId="3" type="noConversion"/>
  </si>
  <si>
    <t>103</t>
    <phoneticPr fontId="3" type="noConversion"/>
  </si>
  <si>
    <t>상생결제 지급금액에 대한 세액공제</t>
    <phoneticPr fontId="3" type="noConversion"/>
  </si>
  <si>
    <t>14Z</t>
    <phoneticPr fontId="3" type="noConversion"/>
  </si>
  <si>
    <t>「조세특례제한법」 제7조의4</t>
    <phoneticPr fontId="3" type="noConversion"/>
  </si>
  <si>
    <t>「조세특례제한법」 제13조의2</t>
    <phoneticPr fontId="3" type="noConversion"/>
  </si>
  <si>
    <t>벤처기업등 출자에 대한 세액공제</t>
    <phoneticPr fontId="3" type="noConversion"/>
  </si>
  <si>
    <t>18E</t>
    <phoneticPr fontId="3" type="noConversion"/>
  </si>
  <si>
    <t>동업기업 세액공제 배분액(최저한세 적용제외)</t>
    <phoneticPr fontId="3" type="noConversion"/>
  </si>
  <si>
    <t>「조세특례제한법」제100조의18제4항</t>
    <phoneticPr fontId="3" type="noConversion"/>
  </si>
  <si>
    <t>일반 연구ㆍ인력개발비세액공제(최저한세 적용제외)</t>
    <phoneticPr fontId="3" type="noConversion"/>
  </si>
  <si>
    <t xml:space="preserve">「조세특례제한법」 제10조제1항제1호 </t>
    <phoneticPr fontId="3" type="noConversion"/>
  </si>
  <si>
    <t>「조세특례제한법」 제10조제1항제3호</t>
    <phoneticPr fontId="3" type="noConversion"/>
  </si>
  <si>
    <t>16B</t>
    <phoneticPr fontId="3" type="noConversion"/>
  </si>
  <si>
    <t>16A</t>
    <phoneticPr fontId="3" type="noConversion"/>
  </si>
  <si>
    <t>13L</t>
    <phoneticPr fontId="3" type="noConversion"/>
  </si>
  <si>
    <t>창업중소기업에 대한 세액감면(최저한세 적용제외)</t>
    <phoneticPr fontId="3" type="noConversion"/>
  </si>
  <si>
    <t>11O</t>
    <phoneticPr fontId="3" type="noConversion"/>
  </si>
  <si>
    <t>「조세특례제한법」 제6조제7항 외</t>
    <phoneticPr fontId="3" type="noConversion"/>
  </si>
  <si>
    <t>「조세특례제한법」 제99조의9</t>
    <phoneticPr fontId="3" type="noConversion"/>
  </si>
  <si>
    <t>11N</t>
    <phoneticPr fontId="3" type="noConversion"/>
  </si>
  <si>
    <t>성실신고 확인비용에 대한 세액공제</t>
    <phoneticPr fontId="3" type="noConversion"/>
  </si>
  <si>
    <t>「조세특례제한법」제126조의6</t>
    <phoneticPr fontId="3" type="noConversion"/>
  </si>
  <si>
    <t>12D</t>
    <phoneticPr fontId="3" type="noConversion"/>
  </si>
  <si>
    <t>10A</t>
    <phoneticPr fontId="3" type="noConversion"/>
  </si>
  <si>
    <t>창업중소기업에 대한 세액감면(최저한세 적용대상)</t>
    <phoneticPr fontId="3" type="noConversion"/>
  </si>
  <si>
    <t>「조세특례제한법」 제6조 제1~6항</t>
    <phoneticPr fontId="3" type="noConversion"/>
  </si>
  <si>
    <t>13N</t>
    <phoneticPr fontId="3" type="noConversion"/>
  </si>
  <si>
    <t>상가건물 장기임대사업자에 대한 세액감면</t>
    <phoneticPr fontId="3" type="noConversion"/>
  </si>
  <si>
    <t>「조세특례제한법」 제96조의2</t>
    <phoneticPr fontId="3" type="noConversion"/>
  </si>
  <si>
    <t>「법인세법」 제57조제3항ㆍ제4항ㆍ제6항</t>
    <phoneticPr fontId="3" type="noConversion"/>
  </si>
  <si>
    <t>대중소기업 상생협력을 위한 기금출연 세액공제</t>
    <phoneticPr fontId="3" type="noConversion"/>
  </si>
  <si>
    <t>협력중소기업에 대한 유형고정자산 무상임대 세액공제</t>
    <phoneticPr fontId="3" type="noConversion"/>
  </si>
  <si>
    <t>「조세특례제한법」 제5조</t>
    <phoneticPr fontId="3" type="noConversion"/>
  </si>
  <si>
    <t>수탁기업에 설치하는 시설에 대한 세액공제</t>
    <phoneticPr fontId="3" type="noConversion"/>
  </si>
  <si>
    <t>18L</t>
    <phoneticPr fontId="3" type="noConversion"/>
  </si>
  <si>
    <t>「조세특례제한법」 제10조제1항제1호</t>
    <phoneticPr fontId="3" type="noConversion"/>
  </si>
  <si>
    <t>「조세특례제한법」 제10조제1항제3호</t>
    <phoneticPr fontId="3" type="noConversion"/>
  </si>
  <si>
    <t>일반 연구ㆍ인력개발비세액공제
(최저한세 적용대상)</t>
    <phoneticPr fontId="3" type="noConversion"/>
  </si>
  <si>
    <t>「조세특례제한법」 제12조 제2항</t>
    <phoneticPr fontId="3" type="noConversion"/>
  </si>
  <si>
    <t>「조세특례제한법」 제8조의3 제1항</t>
    <phoneticPr fontId="3" type="noConversion"/>
  </si>
  <si>
    <t>「조세특례제한법」 제8조의3 제2항</t>
    <phoneticPr fontId="3" type="noConversion"/>
  </si>
  <si>
    <t>「조세특례제한법」 제8조의3 제3항</t>
    <phoneticPr fontId="3" type="noConversion"/>
  </si>
  <si>
    <t>연구ㆍ인력개발설비투자 세액공제</t>
    <phoneticPr fontId="3" type="noConversion"/>
  </si>
  <si>
    <t>에너지절약시설투자 세액공제</t>
    <phoneticPr fontId="3" type="noConversion"/>
  </si>
  <si>
    <t>근로자복지증진시설투자 세액공제</t>
    <phoneticPr fontId="3" type="noConversion"/>
  </si>
  <si>
    <t>안전시설투자 세액공제</t>
    <phoneticPr fontId="3" type="noConversion"/>
  </si>
  <si>
    <t>생산성향상시설투자세액공제</t>
    <phoneticPr fontId="3" type="noConversion"/>
  </si>
  <si>
    <t>신성장기술 사업화를 위한 시설투자 세액공제</t>
    <phoneticPr fontId="3" type="noConversion"/>
  </si>
  <si>
    <t>고용창출투자세액공제</t>
    <phoneticPr fontId="3" type="noConversion"/>
  </si>
  <si>
    <t>성과공유 중소기업 경영성과급 세액공제</t>
    <phoneticPr fontId="3" type="noConversion"/>
  </si>
  <si>
    <t>환경보전시설 투자 세액공제</t>
    <phoneticPr fontId="3" type="noConversion"/>
  </si>
  <si>
    <t>「조세특례제한법」 제19조</t>
    <phoneticPr fontId="3" type="noConversion"/>
  </si>
  <si>
    <t>「조세특례제한법」 제25조제1항제1호</t>
    <phoneticPr fontId="3" type="noConversion"/>
  </si>
  <si>
    <t>「조세특례제한법」 제25조제1항제2호</t>
    <phoneticPr fontId="3" type="noConversion"/>
  </si>
  <si>
    <t>「조세특례제한법」 제25조제1항제3호</t>
    <phoneticPr fontId="3" type="noConversion"/>
  </si>
  <si>
    <t>「조세특례제한법」 제25조제1항제4호</t>
    <phoneticPr fontId="3" type="noConversion"/>
  </si>
  <si>
    <t>「조세특례제한법」 제25조제1항제6호</t>
    <phoneticPr fontId="3" type="noConversion"/>
  </si>
  <si>
    <t>「조세특례제한법」 제25조제1항제5호</t>
    <phoneticPr fontId="3" type="noConversion"/>
  </si>
  <si>
    <t>18H</t>
    <phoneticPr fontId="3" type="noConversion"/>
  </si>
  <si>
    <t>산업수요맞춤형고등학교등 졸업자를 병역이행 후 복직시킨 중소기업에 대한 세액공제</t>
    <phoneticPr fontId="3" type="noConversion"/>
  </si>
  <si>
    <t>근로소득을 증대시킨 기업에 대한 세액공제</t>
    <phoneticPr fontId="3" type="noConversion"/>
  </si>
  <si>
    <t>청년고용을 증대시킨 기업에 대한 세액공제</t>
    <phoneticPr fontId="3" type="noConversion"/>
  </si>
  <si>
    <t>고용을 증대시킨 기업에 대한 세액공제</t>
    <phoneticPr fontId="3" type="noConversion"/>
  </si>
  <si>
    <t>정규직근로자 전환 세액공제</t>
    <phoneticPr fontId="3" type="noConversion"/>
  </si>
  <si>
    <t>제3자 물류비용 세액공제</t>
    <phoneticPr fontId="3" type="noConversion"/>
  </si>
  <si>
    <t>고용유지중소기업에 대한 세액공제</t>
    <phoneticPr fontId="3" type="noConversion"/>
  </si>
  <si>
    <t>중소기업 고용증가 인원에 대한 사회보험료 세액공제</t>
    <phoneticPr fontId="3" type="noConversion"/>
  </si>
  <si>
    <t>중소기업 사회보험 신규가입에 대한 사회보험료 세액공제</t>
    <phoneticPr fontId="3" type="noConversion"/>
  </si>
  <si>
    <t>전자신고에 대한 세액공제(납세의무자)</t>
    <phoneticPr fontId="3" type="noConversion"/>
  </si>
  <si>
    <t>전자신고에 대한 세액공제(세무법인 등)</t>
    <phoneticPr fontId="3" type="noConversion"/>
  </si>
  <si>
    <t>대학 맞춤형 교육비용 등 세액공제</t>
    <phoneticPr fontId="3" type="noConversion"/>
  </si>
  <si>
    <t>대학등 기부설비에 대한 세액공제</t>
    <phoneticPr fontId="3" type="noConversion"/>
  </si>
  <si>
    <t>기업의 운동경기부 설치운영비용 세액공제</t>
    <phoneticPr fontId="3" type="noConversion"/>
  </si>
  <si>
    <t>동업기업 세액공제 배분액(최저한세 적용대상)</t>
    <phoneticPr fontId="3" type="noConversion"/>
  </si>
  <si>
    <t>산업수요맞춤형 고등학교 등 재학생에 대한 현장훈련수당 등 세액공제</t>
    <phoneticPr fontId="3" type="noConversion"/>
  </si>
  <si>
    <t>석유제품 전자상거래에 대한 세액공제</t>
    <phoneticPr fontId="3" type="noConversion"/>
  </si>
  <si>
    <t>금 현물시장에서 거래되는 금지금에 대한 과세특례</t>
    <phoneticPr fontId="3" type="noConversion"/>
  </si>
  <si>
    <t>금사업자와 스크랩등사업자의 수입금액의 증가 등에 대한 세액공제</t>
    <phoneticPr fontId="3" type="noConversion"/>
  </si>
  <si>
    <t>14S</t>
    <phoneticPr fontId="3" type="noConversion"/>
  </si>
  <si>
    <t>14Y</t>
    <phoneticPr fontId="3" type="noConversion"/>
  </si>
  <si>
    <t>「조세특례제한법」 제25조의4</t>
    <phoneticPr fontId="3" type="noConversion"/>
  </si>
  <si>
    <t>「조세특례제한법」 제25조의5</t>
    <phoneticPr fontId="3" type="noConversion"/>
  </si>
  <si>
    <t>「조세특례제한법」 제25조의6</t>
    <phoneticPr fontId="3" type="noConversion"/>
  </si>
  <si>
    <t>「조세특례제한법」 제25조의7</t>
    <phoneticPr fontId="3" type="noConversion"/>
  </si>
  <si>
    <t>「조세특례제한법」 제26조</t>
    <phoneticPr fontId="3" type="noConversion"/>
  </si>
  <si>
    <t>「조세특례제한법」 제29조의2</t>
    <phoneticPr fontId="3" type="noConversion"/>
  </si>
  <si>
    <t>「조세특례제한법」 제29조의3</t>
    <phoneticPr fontId="3" type="noConversion"/>
  </si>
  <si>
    <t>「조세특례제한법」 제29조의4</t>
    <phoneticPr fontId="3" type="noConversion"/>
  </si>
  <si>
    <t>「조세특례제한법」 제29조의5</t>
    <phoneticPr fontId="3" type="noConversion"/>
  </si>
  <si>
    <t>「조세특례제한법」 제29조의7</t>
    <phoneticPr fontId="3" type="noConversion"/>
  </si>
  <si>
    <t>「조세특례제한법」 제30조의2</t>
    <phoneticPr fontId="3" type="noConversion"/>
  </si>
  <si>
    <t>「조세특례제한법」 제30조의3</t>
    <phoneticPr fontId="3" type="noConversion"/>
  </si>
  <si>
    <t>「조세특례제한법」 제30조의4제1항</t>
    <phoneticPr fontId="3" type="noConversion"/>
  </si>
  <si>
    <t>「조세특례제한법」 제30조의4제3항</t>
    <phoneticPr fontId="3" type="noConversion"/>
  </si>
  <si>
    <t>「조세특례제한법」 제104조의14</t>
    <phoneticPr fontId="3" type="noConversion"/>
  </si>
  <si>
    <t>「조세특례제한법」 제104조의8제1항</t>
    <phoneticPr fontId="3" type="noConversion"/>
  </si>
  <si>
    <t>「조세특례제한법」 제104조의8제3항</t>
    <phoneticPr fontId="3" type="noConversion"/>
  </si>
  <si>
    <t>「조세특례제한법」 제104조의18제1항</t>
    <phoneticPr fontId="3" type="noConversion"/>
  </si>
  <si>
    <t>「조세특례제한법」 제104조의18제2항</t>
    <phoneticPr fontId="3" type="noConversion"/>
  </si>
  <si>
    <t>「조세특례제한법」 제104조의22</t>
    <phoneticPr fontId="3" type="noConversion"/>
  </si>
  <si>
    <t>「조세특례제한법」 제100조의18제4항</t>
    <phoneticPr fontId="3" type="noConversion"/>
  </si>
  <si>
    <t>「조세특례제한법」 제100조의25</t>
    <phoneticPr fontId="3" type="noConversion"/>
  </si>
  <si>
    <t>「조세특례제한법」 제126조의7제8항</t>
    <phoneticPr fontId="3" type="noConversion"/>
  </si>
  <si>
    <t>「조세특례제한법」 제122조의4</t>
    <phoneticPr fontId="3" type="noConversion"/>
  </si>
  <si>
    <t>초연결 네트워크 시설투자에 대한 세액공제</t>
    <phoneticPr fontId="3" type="noConversion"/>
  </si>
  <si>
    <t>육아휴직 후 고용유지 기업에 대한 인건비 세액공제</t>
    <phoneticPr fontId="3" type="noConversion"/>
  </si>
  <si>
    <t>18J</t>
    <phoneticPr fontId="3" type="noConversion"/>
  </si>
  <si>
    <t>18K</t>
    <phoneticPr fontId="3" type="noConversion"/>
  </si>
  <si>
    <t>18I</t>
    <phoneticPr fontId="3" type="noConversion"/>
  </si>
  <si>
    <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제12조의 2</t>
    </r>
    <phoneticPr fontId="3" type="noConversion"/>
  </si>
  <si>
    <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제33조의 2</t>
    </r>
    <phoneticPr fontId="3" type="noConversion"/>
  </si>
  <si>
    <r>
      <t>「조세특례제한법」 제6</t>
    </r>
    <r>
      <rPr>
        <sz val="9"/>
        <rFont val="굴림"/>
        <family val="3"/>
        <charset val="129"/>
      </rPr>
      <t>4조</t>
    </r>
    <phoneticPr fontId="3" type="noConversion"/>
  </si>
  <si>
    <r>
      <t xml:space="preserve"> 「조세특례제한법」</t>
    </r>
    <r>
      <rPr>
        <sz val="9"/>
        <rFont val="굴림"/>
        <family val="3"/>
        <charset val="129"/>
      </rPr>
      <t xml:space="preserve"> 제68조</t>
    </r>
    <phoneticPr fontId="3" type="noConversion"/>
  </si>
  <si>
    <r>
      <rPr>
        <sz val="9"/>
        <rFont val="굴림"/>
        <family val="3"/>
        <charset val="129"/>
      </rPr>
      <t>231 공제감면세액총계[150+230]</t>
    </r>
    <phoneticPr fontId="3" type="noConversion"/>
  </si>
  <si>
    <r>
      <rPr>
        <sz val="9"/>
        <rFont val="굴림"/>
        <family val="3"/>
        <charset val="129"/>
      </rPr>
      <t>232 기술도입대가에 대한 조세면제</t>
    </r>
    <phoneticPr fontId="3" type="noConversion"/>
  </si>
  <si>
    <r>
      <rPr>
        <sz val="9"/>
        <rFont val="굴림"/>
        <family val="3"/>
        <charset val="129"/>
      </rPr>
      <t>233 간주 · 간접 외국납부세액공제</t>
    </r>
    <phoneticPr fontId="3" type="noConversion"/>
  </si>
  <si>
    <r>
      <t>(</t>
    </r>
    <r>
      <rPr>
        <sz val="9"/>
        <rFont val="굴림"/>
        <family val="3"/>
        <charset val="129"/>
      </rPr>
      <t>1쪽)</t>
    </r>
    <phoneticPr fontId="3" type="noConversion"/>
  </si>
  <si>
    <t>「법인세법」 제57조</t>
    <phoneticPr fontId="3" type="noConversion"/>
  </si>
  <si>
    <t>「조세특례제한법」 제85조의2제3항</t>
    <phoneticPr fontId="3" type="noConversion"/>
  </si>
  <si>
    <t>기업도시개발구역 등입주기업 감면</t>
    <phoneticPr fontId="3" type="noConversion"/>
  </si>
  <si>
    <t>첨단의료복합단지 입주기업에 대한 감면(최저한세 적용제외)</t>
    <phoneticPr fontId="3" type="noConversion"/>
  </si>
  <si>
    <t>국가식품클러스터 입주기업에 대한 감면(최저한세 적용제외)</t>
    <phoneticPr fontId="3" type="noConversion"/>
  </si>
  <si>
    <t>연구개발특구 입주기업에 대한 감면(최저한세 적용제외)</t>
    <phoneticPr fontId="3" type="noConversion"/>
  </si>
  <si>
    <t>「조세특례제한법」 제121조의22제1항1호</t>
    <phoneticPr fontId="3" type="noConversion"/>
  </si>
  <si>
    <t>「조세특례제한법」 제121조의22제2항2호</t>
    <phoneticPr fontId="3" type="noConversion"/>
  </si>
  <si>
    <t>「조세특례제한법」 제12조의2</t>
    <phoneticPr fontId="3" type="noConversion"/>
  </si>
  <si>
    <t>17A</t>
    <phoneticPr fontId="3" type="noConversion"/>
  </si>
  <si>
    <t>17B</t>
    <phoneticPr fontId="3" type="noConversion"/>
  </si>
  <si>
    <t>17C</t>
    <phoneticPr fontId="3" type="noConversion"/>
  </si>
  <si>
    <t>제주첨단과학기술단지 입주기업 조세감면(최저한세 적용대상)</t>
    <phoneticPr fontId="3" type="noConversion"/>
  </si>
  <si>
    <t>제주투자진흥지구등 입주기업 조세감면(최저한세 적용대상)</t>
    <phoneticPr fontId="3" type="noConversion"/>
  </si>
  <si>
    <t>기업도시개발구역 등 입주기업 감면(최저한세 적용대상)</t>
    <phoneticPr fontId="3" type="noConversion"/>
  </si>
  <si>
    <t>위기지역 내 창업기업 세액감면(최저한세 적용대상)</t>
    <phoneticPr fontId="3" type="noConversion"/>
  </si>
  <si>
    <t>아시아문화중심도시 투자진흥지구 입주기업 감면(최저한세 적용대상)</t>
    <phoneticPr fontId="3" type="noConversion"/>
  </si>
  <si>
    <t>금융중심지 창업기업에 대한 감면(최저한세 적용대상)</t>
    <phoneticPr fontId="3" type="noConversion"/>
  </si>
  <si>
    <t>국가식품클러스터 입주기업에 대한 감면(최저한세 적용대상)</t>
    <phoneticPr fontId="3" type="noConversion"/>
  </si>
  <si>
    <t>「조세특례제한법」 제121조의8</t>
    <phoneticPr fontId="3" type="noConversion"/>
  </si>
  <si>
    <t>「조세특례제한법」 제121조의9</t>
    <phoneticPr fontId="3" type="noConversion"/>
  </si>
  <si>
    <t>「조세특례제한법」 제121조의2제1항제1ㆍ3ㆍ5호</t>
    <phoneticPr fontId="3" type="noConversion"/>
  </si>
  <si>
    <t>「조세특례제한법」 제99조의9</t>
    <phoneticPr fontId="3" type="noConversion"/>
  </si>
  <si>
    <t>「조세특례제한법」 제121조의20제1항</t>
    <phoneticPr fontId="3" type="noConversion"/>
  </si>
  <si>
    <t>「조세특례제한법」 제121조의21제1항</t>
    <phoneticPr fontId="3" type="noConversion"/>
  </si>
  <si>
    <t>「조세특례제한법」 제121조의22제2항</t>
    <phoneticPr fontId="3" type="noConversion"/>
  </si>
  <si>
    <t>13P</t>
    <phoneticPr fontId="3" type="noConversion"/>
  </si>
  <si>
    <t>13Q</t>
    <phoneticPr fontId="3" type="noConversion"/>
  </si>
  <si>
    <t>13R</t>
    <phoneticPr fontId="3" type="noConversion"/>
  </si>
  <si>
    <t>13S</t>
    <phoneticPr fontId="3" type="noConversion"/>
  </si>
  <si>
    <t>13T</t>
    <phoneticPr fontId="3" type="noConversion"/>
  </si>
  <si>
    <t>13U</t>
    <phoneticPr fontId="3" type="noConversion"/>
  </si>
  <si>
    <t>13V</t>
    <phoneticPr fontId="3" type="noConversion"/>
  </si>
  <si>
    <t>우수 선화주 인증 국제물류주선업자 세액공제</t>
    <phoneticPr fontId="3" type="noConversion"/>
  </si>
  <si>
    <t>소재·부품·장비 수요기업 공동출자 세액공제</t>
    <phoneticPr fontId="3" type="noConversion"/>
  </si>
  <si>
    <t>소재·부품·장비 외국법인 인수세액 공제</t>
    <phoneticPr fontId="3" type="noConversion"/>
  </si>
  <si>
    <t>「조세특례제한법」 제104조의30</t>
    <phoneticPr fontId="3" type="noConversion"/>
  </si>
  <si>
    <t>「조세특례제한법」 제13조의3제1항</t>
  </si>
  <si>
    <t>「조세특례제한법」 제13조의3제2항</t>
    <phoneticPr fontId="3" type="noConversion"/>
  </si>
  <si>
    <t>18M</t>
    <phoneticPr fontId="3" type="noConversion"/>
  </si>
  <si>
    <t>18N</t>
    <phoneticPr fontId="3" type="noConversion"/>
  </si>
  <si>
    <t>18P</t>
    <phoneticPr fontId="3" type="noConversion"/>
  </si>
  <si>
    <t>「조세특례제한법」 제104조의24제1항제1호</t>
    <phoneticPr fontId="3" type="noConversion"/>
  </si>
  <si>
    <t>위기지역 내 창업지역 세액감면(최저한세 적용제외)</t>
    <phoneticPr fontId="3" type="noConversion"/>
  </si>
  <si>
    <t>「조세특례제한법」 제121조의 2 제1항 제1호</t>
    <phoneticPr fontId="3" type="noConversion"/>
  </si>
  <si>
    <t>제주첨단과학기술단지 입주기업 조세감면(최저한세 적용제외)</t>
    <phoneticPr fontId="3" type="noConversion"/>
  </si>
  <si>
    <t>제주투자진흥지구 등 입주기업 조세감면(최저한세 적용제외)</t>
    <phoneticPr fontId="3" type="noConversion"/>
  </si>
  <si>
    <t>감염병 피해에 따른 특별재난지역의 중소기업에 대한 감면</t>
    <phoneticPr fontId="3" type="noConversion"/>
  </si>
  <si>
    <t>「조세특례제한법」제99조의11</t>
    <phoneticPr fontId="3" type="noConversion"/>
  </si>
  <si>
    <t>17D</t>
    <phoneticPr fontId="3" type="noConversion"/>
  </si>
  <si>
    <t>「조세특례제한법」 제121조의17제1항제1,3,5호</t>
    <phoneticPr fontId="3" type="noConversion"/>
  </si>
  <si>
    <t>「조세특례제한법」 제121조의17제1항제2,4,6호</t>
    <phoneticPr fontId="3" type="noConversion"/>
  </si>
  <si>
    <t>아시아문화중심도시 투자진흥지구 입주기업 감면(최저한세 적용제외)</t>
    <phoneticPr fontId="3" type="noConversion"/>
  </si>
  <si>
    <t>금융중심지 창업기업에 대한 감면(최저한세 적용제외)</t>
    <phoneticPr fontId="3" type="noConversion"/>
  </si>
  <si>
    <r>
      <t xml:space="preserve">      150 </t>
    </r>
    <r>
      <rPr>
        <b/>
        <sz val="9"/>
        <rFont val="굴림"/>
        <family val="3"/>
        <charset val="129"/>
      </rPr>
      <t>합계</t>
    </r>
    <r>
      <rPr>
        <sz val="9"/>
        <rFont val="굴림"/>
        <family val="3"/>
        <charset val="129"/>
      </rPr>
      <t>(138.+149.)</t>
    </r>
    <phoneticPr fontId="3" type="noConversion"/>
  </si>
  <si>
    <t>신성장 ∙ 원천기술 연구개발비세액공제(최저한세 적용제외)</t>
    <phoneticPr fontId="3" type="noConversion"/>
  </si>
  <si>
    <t>상가임대료를 인하한 임대사업자에 대한 세액공제</t>
    <phoneticPr fontId="3" type="noConversion"/>
  </si>
  <si>
    <t>「조세특례제한법」제96조의3</t>
    <phoneticPr fontId="3" type="noConversion"/>
  </si>
  <si>
    <t>10B</t>
    <phoneticPr fontId="3" type="noConversion"/>
  </si>
  <si>
    <r>
      <t xml:space="preserve">연구개발특구 입주기업에 대한 </t>
    </r>
    <r>
      <rPr>
        <sz val="9"/>
        <rFont val="굴림"/>
        <family val="3"/>
        <charset val="129"/>
      </rPr>
      <t>세액감면
(최저한세 적용대상)</t>
    </r>
    <phoneticPr fontId="3" type="noConversion"/>
  </si>
  <si>
    <r>
      <t>「조세특례제한법」제12조 제</t>
    </r>
    <r>
      <rPr>
        <sz val="9"/>
        <rFont val="굴림"/>
        <family val="3"/>
        <charset val="129"/>
      </rPr>
      <t>3항</t>
    </r>
    <phoneticPr fontId="3" type="noConversion"/>
  </si>
  <si>
    <t>신성장ㆍ원천기술 연구개발비세액공제
(최저한세 적용대상)</t>
    <phoneticPr fontId="3" type="noConversion"/>
  </si>
  <si>
    <r>
      <t xml:space="preserve">중소기업 </t>
    </r>
    <r>
      <rPr>
        <sz val="9"/>
        <rFont val="굴림"/>
        <family val="3"/>
        <charset val="129"/>
      </rPr>
      <t>등 투자세액공제</t>
    </r>
    <phoneticPr fontId="3" type="noConversion"/>
  </si>
  <si>
    <r>
      <t>1</t>
    </r>
    <r>
      <rPr>
        <sz val="9"/>
        <rFont val="굴림"/>
        <family val="3"/>
        <charset val="129"/>
      </rPr>
      <t>4M</t>
    </r>
    <phoneticPr fontId="3" type="noConversion"/>
  </si>
  <si>
    <r>
      <t>1</t>
    </r>
    <r>
      <rPr>
        <sz val="9"/>
        <rFont val="굴림"/>
        <family val="3"/>
        <charset val="129"/>
      </rPr>
      <t>8D</t>
    </r>
    <phoneticPr fontId="3" type="noConversion"/>
  </si>
  <si>
    <r>
      <t>1</t>
    </r>
    <r>
      <rPr>
        <sz val="9"/>
        <rFont val="굴림"/>
        <family val="3"/>
        <charset val="129"/>
      </rPr>
      <t>3M</t>
    </r>
    <phoneticPr fontId="3" type="noConversion"/>
  </si>
  <si>
    <r>
      <t>의약품 품질관리시설투자</t>
    </r>
    <r>
      <rPr>
        <sz val="9"/>
        <rFont val="굴림"/>
        <family val="3"/>
        <charset val="129"/>
      </rPr>
      <t xml:space="preserve"> 세액공제</t>
    </r>
    <phoneticPr fontId="3" type="noConversion"/>
  </si>
  <si>
    <r>
      <t>1</t>
    </r>
    <r>
      <rPr>
        <sz val="9"/>
        <rFont val="굴림"/>
        <family val="3"/>
        <charset val="129"/>
      </rPr>
      <t>4B</t>
    </r>
    <phoneticPr fontId="3" type="noConversion"/>
  </si>
  <si>
    <r>
      <t>1</t>
    </r>
    <r>
      <rPr>
        <sz val="9"/>
        <rFont val="굴림"/>
        <family val="3"/>
        <charset val="129"/>
      </rPr>
      <t>8B</t>
    </r>
    <phoneticPr fontId="3" type="noConversion"/>
  </si>
  <si>
    <r>
      <t>영상콘텐츠 제작비용에</t>
    </r>
    <r>
      <rPr>
        <sz val="9"/>
        <rFont val="굴림"/>
        <family val="3"/>
        <charset val="129"/>
      </rPr>
      <t xml:space="preserve"> 대한 세액공제</t>
    </r>
    <phoneticPr fontId="3" type="noConversion"/>
  </si>
  <si>
    <r>
      <t>1</t>
    </r>
    <r>
      <rPr>
        <sz val="9"/>
        <rFont val="굴림"/>
        <family val="3"/>
        <charset val="129"/>
      </rPr>
      <t>8C</t>
    </r>
    <phoneticPr fontId="3" type="noConversion"/>
  </si>
  <si>
    <r>
      <t>1</t>
    </r>
    <r>
      <rPr>
        <sz val="9"/>
        <rFont val="굴림"/>
        <family val="3"/>
        <charset val="129"/>
      </rPr>
      <t>4N</t>
    </r>
    <phoneticPr fontId="3" type="noConversion"/>
  </si>
  <si>
    <r>
      <t>1</t>
    </r>
    <r>
      <rPr>
        <sz val="9"/>
        <rFont val="굴림"/>
        <family val="3"/>
        <charset val="129"/>
      </rPr>
      <t>4X</t>
    </r>
    <phoneticPr fontId="3" type="noConversion"/>
  </si>
  <si>
    <r>
      <t>1</t>
    </r>
    <r>
      <rPr>
        <sz val="9"/>
        <rFont val="굴림"/>
        <family val="3"/>
        <charset val="129"/>
      </rPr>
      <t>8A</t>
    </r>
    <phoneticPr fontId="3" type="noConversion"/>
  </si>
  <si>
    <r>
      <t>1</t>
    </r>
    <r>
      <rPr>
        <sz val="9"/>
        <rFont val="굴림"/>
        <family val="3"/>
        <charset val="129"/>
      </rPr>
      <t>8F</t>
    </r>
    <phoneticPr fontId="3" type="noConversion"/>
  </si>
  <si>
    <r>
      <t>1</t>
    </r>
    <r>
      <rPr>
        <sz val="9"/>
        <rFont val="굴림"/>
        <family val="3"/>
        <charset val="129"/>
      </rPr>
      <t>4H</t>
    </r>
    <phoneticPr fontId="3" type="noConversion"/>
  </si>
  <si>
    <r>
      <t>1</t>
    </r>
    <r>
      <rPr>
        <sz val="9"/>
        <rFont val="굴림"/>
        <family val="3"/>
        <charset val="129"/>
      </rPr>
      <t>4Q</t>
    </r>
    <phoneticPr fontId="3" type="noConversion"/>
  </si>
  <si>
    <r>
      <t>1</t>
    </r>
    <r>
      <rPr>
        <sz val="9"/>
        <rFont val="굴림"/>
        <family val="3"/>
        <charset val="129"/>
      </rPr>
      <t>8G</t>
    </r>
    <phoneticPr fontId="3" type="noConversion"/>
  </si>
  <si>
    <r>
      <t>1</t>
    </r>
    <r>
      <rPr>
        <sz val="9"/>
        <rFont val="굴림"/>
        <family val="3"/>
        <charset val="129"/>
      </rPr>
      <t>4J</t>
    </r>
    <phoneticPr fontId="3" type="noConversion"/>
  </si>
  <si>
    <r>
      <t>1</t>
    </r>
    <r>
      <rPr>
        <sz val="9"/>
        <rFont val="굴림"/>
        <family val="3"/>
        <charset val="129"/>
      </rPr>
      <t>4E</t>
    </r>
    <phoneticPr fontId="3" type="noConversion"/>
  </si>
  <si>
    <r>
      <t>1</t>
    </r>
    <r>
      <rPr>
        <sz val="9"/>
        <rFont val="굴림"/>
        <family val="3"/>
        <charset val="129"/>
      </rPr>
      <t>4I</t>
    </r>
    <phoneticPr fontId="3" type="noConversion"/>
  </si>
  <si>
    <r>
      <t>1</t>
    </r>
    <r>
      <rPr>
        <sz val="9"/>
        <rFont val="굴림"/>
        <family val="3"/>
        <charset val="129"/>
      </rPr>
      <t>4K</t>
    </r>
    <phoneticPr fontId="3" type="noConversion"/>
  </si>
  <si>
    <r>
      <t>1</t>
    </r>
    <r>
      <rPr>
        <sz val="9"/>
        <rFont val="굴림"/>
        <family val="3"/>
        <charset val="129"/>
      </rPr>
      <t>4O</t>
    </r>
    <phoneticPr fontId="3" type="noConversion"/>
  </si>
  <si>
    <r>
      <t>1</t>
    </r>
    <r>
      <rPr>
        <sz val="9"/>
        <rFont val="굴림"/>
        <family val="3"/>
        <charset val="129"/>
      </rPr>
      <t>4L</t>
    </r>
    <phoneticPr fontId="3" type="noConversion"/>
  </si>
  <si>
    <r>
      <t>1</t>
    </r>
    <r>
      <rPr>
        <sz val="9"/>
        <rFont val="굴림"/>
        <family val="3"/>
        <charset val="129"/>
      </rPr>
      <t>4R</t>
    </r>
    <phoneticPr fontId="3" type="noConversion"/>
  </si>
  <si>
    <r>
      <t>1</t>
    </r>
    <r>
      <rPr>
        <sz val="9"/>
        <rFont val="굴림"/>
        <family val="3"/>
        <charset val="129"/>
      </rPr>
      <t>4P</t>
    </r>
    <phoneticPr fontId="3" type="noConversion"/>
  </si>
  <si>
    <r>
      <t>1</t>
    </r>
    <r>
      <rPr>
        <sz val="9"/>
        <rFont val="굴림"/>
        <family val="3"/>
        <charset val="129"/>
      </rPr>
      <t>4V</t>
    </r>
    <phoneticPr fontId="3" type="noConversion"/>
  </si>
  <si>
    <r>
      <t>1</t>
    </r>
    <r>
      <rPr>
        <sz val="9"/>
        <rFont val="굴림"/>
        <family val="3"/>
        <charset val="129"/>
      </rPr>
      <t>4W</t>
    </r>
    <phoneticPr fontId="3" type="noConversion"/>
  </si>
  <si>
    <r>
      <t>230 합계 [</t>
    </r>
    <r>
      <rPr>
        <sz val="9"/>
        <rFont val="굴림"/>
        <family val="3"/>
        <charset val="129"/>
      </rPr>
      <t>178+229]</t>
    </r>
    <phoneticPr fontId="3" type="noConversion"/>
  </si>
  <si>
    <t>기업도시개발사업 등 시행자 감면</t>
    <phoneticPr fontId="3" type="noConversion"/>
  </si>
  <si>
    <r>
      <t xml:space="preserve">■ 법인세법 시행규칙[별지 제8호서식(갑)] </t>
    </r>
    <r>
      <rPr>
        <sz val="9"/>
        <color rgb="FFFF0000"/>
        <rFont val="굴림"/>
        <family val="3"/>
        <charset val="129"/>
      </rPr>
      <t>&lt;개정 2021. 00. 00.&gt;</t>
    </r>
    <phoneticPr fontId="3" type="noConversion"/>
  </si>
  <si>
    <t>공장의 수도권 밖 지역이전 세액감면((수도권 밖으로 이전)</t>
    <phoneticPr fontId="3" type="noConversion"/>
  </si>
  <si>
    <r>
      <t>「</t>
    </r>
    <r>
      <rPr>
        <sz val="9"/>
        <color rgb="FFFF0000"/>
        <rFont val="굴림"/>
        <family val="3"/>
        <charset val="129"/>
      </rPr>
      <t xml:space="preserve">舊 </t>
    </r>
    <r>
      <rPr>
        <sz val="9"/>
        <rFont val="굴림"/>
        <family val="3"/>
        <charset val="129"/>
      </rPr>
      <t>조세특례제한법」 제63조</t>
    </r>
    <phoneticPr fontId="3" type="noConversion"/>
  </si>
  <si>
    <t>「조세특례제한법」 제63조의</t>
    <phoneticPr fontId="3" type="noConversion"/>
  </si>
  <si>
    <t>「조세특례제한법」 제63조의 2</t>
    <phoneticPr fontId="3" type="noConversion"/>
  </si>
  <si>
    <t xml:space="preserve">공장의 수도권 밖 지역이전 세액감면(수도권 안으로 이전) </t>
    <phoneticPr fontId="3" type="noConversion"/>
  </si>
  <si>
    <t>경력단절 여성 고용 기업 등에 대한 세액공제</t>
    <phoneticPr fontId="3" type="noConversion"/>
  </si>
  <si>
    <t>선결제 금액에 대한 세액공제</t>
    <phoneticPr fontId="3" type="noConversion"/>
  </si>
  <si>
    <t>통합투자세액공제</t>
    <phoneticPr fontId="3" type="noConversion"/>
  </si>
  <si>
    <t>「조세특례제한법」 제99조의12</t>
    <phoneticPr fontId="3" type="noConversion"/>
  </si>
  <si>
    <t>18Q</t>
    <phoneticPr fontId="3" type="noConversion"/>
  </si>
  <si>
    <t>13W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</si>
</sst>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2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name val="MS Gothic"/>
      <family val="3"/>
      <charset val="128"/>
    </font>
    <font>
      <b/>
      <sz val="11"/>
      <name val="굴림"/>
      <family val="3"/>
      <charset val="129"/>
    </font>
    <font>
      <sz val="9"/>
      <color indexed="10"/>
      <name val="굴림"/>
      <family val="3"/>
      <charset val="129"/>
    </font>
    <font>
      <sz val="6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  <font>
      <sz val="7"/>
      <name val="굴림"/>
      <family val="3"/>
      <charset val="129"/>
    </font>
    <font>
      <sz val="6"/>
      <color rgb="FFFF0000"/>
      <name val="굴림"/>
      <family val="3"/>
      <charset val="129"/>
    </font>
    <font>
      <sz val="8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90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8" fillId="3" borderId="5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6" xfId="0" applyFont="1" applyFill="1" applyBorder="1">
      <alignment vertical="center"/>
    </xf>
    <xf numFmtId="0" fontId="12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11" xfId="2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176" fontId="0" fillId="0" borderId="7" xfId="0" applyNumberFormat="1" applyFont="1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3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2" xfId="2" quotePrefix="1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176" fontId="0" fillId="0" borderId="16" xfId="2" applyNumberFormat="1" applyFont="1" applyFill="1" applyBorder="1" applyAlignment="1">
      <alignment horizontal="center" vertical="center"/>
    </xf>
    <xf numFmtId="176" fontId="0" fillId="0" borderId="17" xfId="2" applyNumberFormat="1" applyFont="1" applyFill="1" applyBorder="1" applyAlignment="1">
      <alignment horizontal="center" vertical="center"/>
    </xf>
    <xf numFmtId="176" fontId="0" fillId="0" borderId="18" xfId="2" applyNumberFormat="1" applyFont="1" applyFill="1" applyBorder="1" applyAlignment="1">
      <alignment horizontal="center" vertical="center"/>
    </xf>
    <xf numFmtId="176" fontId="0" fillId="0" borderId="16" xfId="2" applyNumberFormat="1" applyFont="1" applyBorder="1" applyAlignment="1">
      <alignment horizontal="center" vertical="center"/>
    </xf>
    <xf numFmtId="176" fontId="0" fillId="0" borderId="17" xfId="2" applyNumberFormat="1" applyFont="1" applyBorder="1" applyAlignment="1">
      <alignment horizontal="center" vertical="center"/>
    </xf>
    <xf numFmtId="176" fontId="0" fillId="0" borderId="22" xfId="2" applyNumberFormat="1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 wrapText="1"/>
    </xf>
    <xf numFmtId="176" fontId="0" fillId="0" borderId="4" xfId="2" applyNumberFormat="1" applyFont="1" applyBorder="1" applyAlignment="1">
      <alignment horizontal="right" vertical="center"/>
    </xf>
    <xf numFmtId="176" fontId="0" fillId="0" borderId="13" xfId="2" applyNumberFormat="1" applyFont="1" applyBorder="1" applyAlignment="1">
      <alignment horizontal="right" vertical="center"/>
    </xf>
    <xf numFmtId="176" fontId="0" fillId="0" borderId="14" xfId="2" applyNumberFormat="1" applyFont="1" applyBorder="1" applyAlignment="1">
      <alignment horizontal="right" vertical="center"/>
    </xf>
    <xf numFmtId="176" fontId="0" fillId="0" borderId="36" xfId="2" applyNumberFormat="1" applyFont="1" applyBorder="1" applyAlignment="1">
      <alignment horizontal="right" vertical="center"/>
    </xf>
    <xf numFmtId="176" fontId="0" fillId="0" borderId="4" xfId="2" applyNumberFormat="1" applyFont="1" applyBorder="1" applyAlignment="1">
      <alignment horizontal="right" vertical="center"/>
    </xf>
    <xf numFmtId="176" fontId="0" fillId="0" borderId="13" xfId="2" applyNumberFormat="1" applyFont="1" applyBorder="1" applyAlignment="1">
      <alignment horizontal="right" vertical="center"/>
    </xf>
    <xf numFmtId="176" fontId="0" fillId="0" borderId="14" xfId="2" applyNumberFormat="1" applyFont="1" applyBorder="1" applyAlignment="1">
      <alignment horizontal="right" vertical="center"/>
    </xf>
    <xf numFmtId="176" fontId="0" fillId="0" borderId="36" xfId="2" applyNumberFormat="1" applyFont="1" applyBorder="1" applyAlignment="1">
      <alignment horizontal="right" vertical="center"/>
    </xf>
    <xf numFmtId="0" fontId="1" fillId="0" borderId="13" xfId="2" applyFont="1" applyBorder="1" applyAlignment="1">
      <alignment vertical="center" wrapText="1" shrinkToFit="1"/>
    </xf>
    <xf numFmtId="0" fontId="1" fillId="0" borderId="14" xfId="2" applyFont="1" applyBorder="1" applyAlignment="1">
      <alignment vertical="center" wrapText="1" shrinkToFit="1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distributed" vertical="center" wrapText="1" shrinkToFit="1"/>
    </xf>
    <xf numFmtId="0" fontId="0" fillId="0" borderId="17" xfId="0" applyFont="1" applyBorder="1" applyAlignment="1">
      <alignment horizontal="distributed" vertical="center" shrinkToFit="1"/>
    </xf>
    <xf numFmtId="0" fontId="0" fillId="0" borderId="18" xfId="0" applyFont="1" applyBorder="1" applyAlignment="1">
      <alignment horizontal="distributed" vertical="center" shrinkToFit="1"/>
    </xf>
    <xf numFmtId="0" fontId="0" fillId="0" borderId="16" xfId="0" applyFont="1" applyBorder="1" applyAlignment="1">
      <alignment horizontal="left" vertical="center" shrinkToFit="1"/>
    </xf>
    <xf numFmtId="0" fontId="0" fillId="0" borderId="17" xfId="0" applyFont="1" applyBorder="1" applyAlignment="1">
      <alignment horizontal="left" vertical="center" shrinkToFit="1"/>
    </xf>
    <xf numFmtId="0" fontId="0" fillId="0" borderId="18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center" vertical="center" wrapText="1"/>
    </xf>
    <xf numFmtId="176" fontId="0" fillId="0" borderId="16" xfId="1" applyFont="1" applyFill="1" applyBorder="1">
      <alignment horizontal="right" vertical="center" shrinkToFit="1"/>
    </xf>
    <xf numFmtId="176" fontId="0" fillId="0" borderId="17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0" fontId="1" fillId="0" borderId="48" xfId="2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2" xfId="2" quotePrefix="1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left" vertical="center" shrinkToFit="1"/>
    </xf>
    <xf numFmtId="0" fontId="1" fillId="0" borderId="13" xfId="2" applyFont="1" applyBorder="1" applyAlignment="1">
      <alignment horizontal="left" vertical="center" shrinkToFit="1"/>
    </xf>
    <xf numFmtId="0" fontId="1" fillId="0" borderId="14" xfId="2" applyFont="1" applyBorder="1" applyAlignment="1">
      <alignment horizontal="left" vertical="center" shrinkToFit="1"/>
    </xf>
    <xf numFmtId="0" fontId="0" fillId="0" borderId="8" xfId="0" applyFont="1" applyBorder="1" applyAlignment="1">
      <alignment horizontal="center" vertical="center"/>
    </xf>
    <xf numFmtId="0" fontId="22" fillId="0" borderId="13" xfId="2" applyFont="1" applyBorder="1" applyAlignment="1">
      <alignment horizontal="left" vertical="center" wrapText="1" shrinkToFit="1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176" fontId="0" fillId="0" borderId="2" xfId="1" applyFont="1" applyFill="1" applyBorder="1">
      <alignment horizontal="right" vertical="center" shrinkToFit="1"/>
    </xf>
    <xf numFmtId="176" fontId="0" fillId="0" borderId="15" xfId="1" applyFont="1" applyFill="1" applyBorder="1">
      <alignment horizontal="right" vertical="center" shrinkToFit="1"/>
    </xf>
    <xf numFmtId="0" fontId="22" fillId="0" borderId="4" xfId="2" applyFont="1" applyBorder="1" applyAlignment="1">
      <alignment horizontal="left" vertical="center" wrapText="1" shrinkToFit="1"/>
    </xf>
    <xf numFmtId="0" fontId="22" fillId="0" borderId="13" xfId="2" applyFont="1" applyBorder="1" applyAlignment="1">
      <alignment horizontal="left" vertical="center" wrapText="1" shrinkToFit="1"/>
    </xf>
    <xf numFmtId="0" fontId="22" fillId="0" borderId="13" xfId="0" applyFont="1" applyBorder="1" applyAlignment="1">
      <alignment horizontal="left" vertical="center" wrapText="1" shrinkToFit="1"/>
    </xf>
    <xf numFmtId="0" fontId="22" fillId="0" borderId="14" xfId="0" applyFont="1" applyBorder="1" applyAlignment="1">
      <alignment horizontal="left" vertical="center" wrapText="1" shrinkToFit="1"/>
    </xf>
    <xf numFmtId="0" fontId="26" fillId="0" borderId="4" xfId="0" applyFont="1" applyBorder="1" applyAlignment="1">
      <alignment horizontal="left" vertical="center" shrinkToFit="1"/>
    </xf>
    <xf numFmtId="0" fontId="26" fillId="0" borderId="13" xfId="0" applyFont="1" applyBorder="1" applyAlignment="1">
      <alignment horizontal="left" vertical="center" shrinkToFit="1"/>
    </xf>
    <xf numFmtId="0" fontId="26" fillId="0" borderId="14" xfId="0" applyFont="1" applyBorder="1" applyAlignment="1">
      <alignment horizontal="left" vertical="center" shrinkToFit="1"/>
    </xf>
    <xf numFmtId="176" fontId="0" fillId="0" borderId="4" xfId="1" applyFont="1" applyFill="1" applyBorder="1" applyAlignment="1">
      <alignment horizontal="center" vertical="center" shrinkToFit="1"/>
    </xf>
    <xf numFmtId="176" fontId="0" fillId="0" borderId="13" xfId="1" applyFont="1" applyFill="1" applyBorder="1" applyAlignment="1">
      <alignment horizontal="center" vertical="center" shrinkToFit="1"/>
    </xf>
    <xf numFmtId="176" fontId="0" fillId="0" borderId="14" xfId="1" applyFont="1" applyFill="1" applyBorder="1" applyAlignment="1">
      <alignment horizontal="center" vertical="center" shrinkToFit="1"/>
    </xf>
    <xf numFmtId="176" fontId="0" fillId="0" borderId="2" xfId="2" applyNumberFormat="1" applyFont="1" applyFill="1" applyBorder="1" applyAlignment="1">
      <alignment horizontal="right" vertical="center"/>
    </xf>
    <xf numFmtId="0" fontId="0" fillId="0" borderId="3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13" xfId="2" applyFont="1" applyBorder="1" applyAlignment="1">
      <alignment horizontal="distributed" vertical="center" shrinkToFit="1"/>
    </xf>
    <xf numFmtId="0" fontId="0" fillId="0" borderId="14" xfId="2" applyFont="1" applyBorder="1" applyAlignment="1">
      <alignment horizontal="distributed" vertical="center" shrinkToFit="1"/>
    </xf>
    <xf numFmtId="0" fontId="0" fillId="0" borderId="13" xfId="2" applyFont="1" applyBorder="1" applyAlignment="1">
      <alignment horizontal="left" vertical="center" shrinkToFit="1"/>
    </xf>
    <xf numFmtId="0" fontId="0" fillId="0" borderId="14" xfId="2" applyFont="1" applyBorder="1" applyAlignment="1">
      <alignment horizontal="left" vertical="center" shrinkToFit="1"/>
    </xf>
    <xf numFmtId="0" fontId="0" fillId="0" borderId="13" xfId="0" applyFont="1" applyBorder="1" applyAlignment="1">
      <alignment horizontal="distributed" vertical="center" wrapText="1" shrinkToFit="1"/>
    </xf>
    <xf numFmtId="0" fontId="0" fillId="0" borderId="13" xfId="0" applyFont="1" applyBorder="1" applyAlignment="1">
      <alignment horizontal="distributed" vertical="center" shrinkToFit="1"/>
    </xf>
    <xf numFmtId="0" fontId="0" fillId="0" borderId="14" xfId="0" applyFont="1" applyBorder="1" applyAlignment="1">
      <alignment horizontal="distributed" vertical="center" shrinkToFit="1"/>
    </xf>
    <xf numFmtId="0" fontId="0" fillId="0" borderId="2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176" fontId="0" fillId="0" borderId="2" xfId="2" applyNumberFormat="1" applyFont="1" applyBorder="1" applyAlignment="1">
      <alignment horizontal="right" vertical="center"/>
    </xf>
    <xf numFmtId="176" fontId="0" fillId="0" borderId="15" xfId="2" applyNumberFormat="1" applyFont="1" applyBorder="1" applyAlignment="1">
      <alignment horizontal="right" vertical="center"/>
    </xf>
    <xf numFmtId="0" fontId="1" fillId="0" borderId="13" xfId="2" applyFont="1" applyBorder="1" applyAlignment="1">
      <alignment horizontal="left" vertical="center" wrapText="1" shrinkToFit="1"/>
    </xf>
    <xf numFmtId="0" fontId="1" fillId="0" borderId="14" xfId="2" applyFont="1" applyBorder="1" applyAlignment="1">
      <alignment horizontal="left" vertical="center" wrapText="1" shrinkToFit="1"/>
    </xf>
    <xf numFmtId="0" fontId="1" fillId="0" borderId="4" xfId="2" applyFont="1" applyBorder="1" applyAlignment="1">
      <alignment horizontal="left" vertical="center" shrinkToFit="1"/>
    </xf>
    <xf numFmtId="0" fontId="1" fillId="0" borderId="13" xfId="2" applyFont="1" applyBorder="1" applyAlignment="1">
      <alignment horizontal="left" vertical="center" shrinkToFit="1"/>
    </xf>
    <xf numFmtId="0" fontId="1" fillId="0" borderId="14" xfId="2" applyFont="1" applyBorder="1" applyAlignment="1">
      <alignment horizontal="left" vertical="center" shrinkToFit="1"/>
    </xf>
    <xf numFmtId="0" fontId="0" fillId="0" borderId="2" xfId="2" applyFont="1" applyBorder="1" applyAlignment="1">
      <alignment horizontal="left" vertical="center" shrinkToFit="1"/>
    </xf>
    <xf numFmtId="176" fontId="0" fillId="0" borderId="16" xfId="2" applyNumberFormat="1" applyFont="1" applyBorder="1" applyAlignment="1">
      <alignment horizontal="center" vertical="center"/>
    </xf>
    <xf numFmtId="176" fontId="0" fillId="0" borderId="17" xfId="2" applyNumberFormat="1" applyFont="1" applyBorder="1" applyAlignment="1">
      <alignment horizontal="center" vertical="center"/>
    </xf>
    <xf numFmtId="176" fontId="0" fillId="0" borderId="22" xfId="2" applyNumberFormat="1" applyFont="1" applyBorder="1" applyAlignment="1">
      <alignment horizontal="center" vertical="center"/>
    </xf>
    <xf numFmtId="176" fontId="0" fillId="0" borderId="19" xfId="2" applyNumberFormat="1" applyFont="1" applyBorder="1" applyAlignment="1">
      <alignment horizontal="center" vertical="center"/>
    </xf>
    <xf numFmtId="176" fontId="0" fillId="0" borderId="20" xfId="2" applyNumberFormat="1" applyFont="1" applyBorder="1" applyAlignment="1">
      <alignment horizontal="center" vertical="center"/>
    </xf>
    <xf numFmtId="176" fontId="0" fillId="0" borderId="23" xfId="2" applyNumberFormat="1" applyFont="1" applyBorder="1" applyAlignment="1">
      <alignment horizontal="center" vertical="center"/>
    </xf>
    <xf numFmtId="0" fontId="8" fillId="0" borderId="11" xfId="2" applyFont="1" applyBorder="1" applyAlignment="1">
      <alignment horizontal="left" vertical="center"/>
    </xf>
    <xf numFmtId="176" fontId="8" fillId="4" borderId="11" xfId="2" applyNumberFormat="1" applyFont="1" applyFill="1" applyBorder="1" applyAlignment="1">
      <alignment horizontal="right" vertical="center"/>
    </xf>
    <xf numFmtId="176" fontId="0" fillId="0" borderId="4" xfId="2" applyNumberFormat="1" applyFont="1" applyBorder="1" applyAlignment="1">
      <alignment horizontal="right" vertical="center"/>
    </xf>
    <xf numFmtId="176" fontId="0" fillId="0" borderId="13" xfId="2" applyNumberFormat="1" applyFont="1" applyBorder="1" applyAlignment="1">
      <alignment horizontal="right" vertical="center"/>
    </xf>
    <xf numFmtId="176" fontId="0" fillId="0" borderId="14" xfId="2" applyNumberFormat="1" applyFont="1" applyBorder="1" applyAlignment="1">
      <alignment horizontal="right" vertical="center"/>
    </xf>
    <xf numFmtId="0" fontId="0" fillId="0" borderId="10" xfId="2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 shrinkToFit="1"/>
    </xf>
    <xf numFmtId="0" fontId="0" fillId="0" borderId="14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wrapText="1" shrinkToFit="1"/>
    </xf>
    <xf numFmtId="0" fontId="3" fillId="0" borderId="13" xfId="0" applyFont="1" applyBorder="1" applyAlignment="1">
      <alignment horizontal="distributed" vertical="center" wrapText="1" shrinkToFit="1"/>
    </xf>
    <xf numFmtId="0" fontId="3" fillId="0" borderId="13" xfId="0" applyFont="1" applyBorder="1" applyAlignment="1">
      <alignment horizontal="distributed" vertical="center" shrinkToFit="1"/>
    </xf>
    <xf numFmtId="0" fontId="3" fillId="0" borderId="14" xfId="0" applyFont="1" applyBorder="1" applyAlignment="1">
      <alignment horizontal="distributed" vertical="center" shrinkToFit="1"/>
    </xf>
    <xf numFmtId="0" fontId="22" fillId="0" borderId="13" xfId="0" applyFont="1" applyBorder="1" applyAlignment="1">
      <alignment horizontal="left" vertical="center" shrinkToFit="1"/>
    </xf>
    <xf numFmtId="0" fontId="22" fillId="0" borderId="14" xfId="0" applyFont="1" applyBorder="1" applyAlignment="1">
      <alignment horizontal="left" vertical="center" shrinkToFit="1"/>
    </xf>
    <xf numFmtId="176" fontId="0" fillId="0" borderId="4" xfId="2" applyNumberFormat="1" applyFont="1" applyFill="1" applyBorder="1" applyAlignment="1">
      <alignment horizontal="center" vertical="center"/>
    </xf>
    <xf numFmtId="176" fontId="0" fillId="0" borderId="13" xfId="2" applyNumberFormat="1" applyFont="1" applyFill="1" applyBorder="1" applyAlignment="1">
      <alignment horizontal="center" vertical="center"/>
    </xf>
    <xf numFmtId="176" fontId="0" fillId="0" borderId="14" xfId="2" applyNumberFormat="1" applyFont="1" applyFill="1" applyBorder="1" applyAlignment="1">
      <alignment horizontal="center" vertical="center"/>
    </xf>
    <xf numFmtId="176" fontId="0" fillId="0" borderId="36" xfId="1" applyFont="1" applyFill="1" applyBorder="1" applyAlignment="1">
      <alignment horizontal="center" vertical="center" shrinkToFit="1"/>
    </xf>
    <xf numFmtId="0" fontId="17" fillId="0" borderId="13" xfId="0" applyFont="1" applyBorder="1" applyAlignment="1">
      <alignment horizontal="left" vertical="center" wrapText="1" shrinkToFit="1"/>
    </xf>
    <xf numFmtId="0" fontId="17" fillId="0" borderId="14" xfId="0" applyFont="1" applyBorder="1" applyAlignment="1">
      <alignment horizontal="left" vertical="center" wrapText="1" shrinkToFit="1"/>
    </xf>
    <xf numFmtId="0" fontId="17" fillId="0" borderId="13" xfId="0" applyFont="1" applyBorder="1" applyAlignment="1">
      <alignment horizontal="distributed" vertical="center" wrapText="1" shrinkToFit="1"/>
    </xf>
    <xf numFmtId="0" fontId="17" fillId="0" borderId="13" xfId="0" applyFont="1" applyBorder="1" applyAlignment="1">
      <alignment horizontal="distributed" vertical="center" shrinkToFit="1"/>
    </xf>
    <xf numFmtId="0" fontId="17" fillId="0" borderId="14" xfId="0" applyFont="1" applyBorder="1" applyAlignment="1">
      <alignment horizontal="distributed" vertical="center" shrinkToFit="1"/>
    </xf>
    <xf numFmtId="0" fontId="25" fillId="0" borderId="13" xfId="0" applyFont="1" applyBorder="1" applyAlignment="1">
      <alignment horizontal="distributed" vertical="center" wrapText="1" shrinkToFit="1"/>
    </xf>
    <xf numFmtId="0" fontId="25" fillId="0" borderId="14" xfId="0" applyFont="1" applyBorder="1" applyAlignment="1">
      <alignment horizontal="distributed" vertical="center" wrapText="1" shrinkToFit="1"/>
    </xf>
    <xf numFmtId="176" fontId="0" fillId="0" borderId="16" xfId="2" applyNumberFormat="1" applyFont="1" applyFill="1" applyBorder="1" applyAlignment="1">
      <alignment horizontal="center" vertical="center"/>
    </xf>
    <xf numFmtId="176" fontId="0" fillId="0" borderId="17" xfId="2" applyNumberFormat="1" applyFont="1" applyFill="1" applyBorder="1" applyAlignment="1">
      <alignment horizontal="center" vertical="center"/>
    </xf>
    <xf numFmtId="176" fontId="0" fillId="0" borderId="18" xfId="2" applyNumberFormat="1" applyFont="1" applyFill="1" applyBorder="1" applyAlignment="1">
      <alignment horizontal="center" vertical="center"/>
    </xf>
    <xf numFmtId="176" fontId="0" fillId="0" borderId="19" xfId="2" applyNumberFormat="1" applyFont="1" applyFill="1" applyBorder="1" applyAlignment="1">
      <alignment horizontal="center" vertical="center"/>
    </xf>
    <xf numFmtId="176" fontId="0" fillId="0" borderId="20" xfId="2" applyNumberFormat="1" applyFont="1" applyFill="1" applyBorder="1" applyAlignment="1">
      <alignment horizontal="center" vertical="center"/>
    </xf>
    <xf numFmtId="176" fontId="0" fillId="0" borderId="21" xfId="2" applyNumberFormat="1" applyFont="1" applyFill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0" fillId="0" borderId="16" xfId="2" applyFont="1" applyBorder="1" applyAlignment="1">
      <alignment horizontal="left" vertical="center" shrinkToFit="1"/>
    </xf>
    <xf numFmtId="0" fontId="0" fillId="0" borderId="17" xfId="2" applyFont="1" applyBorder="1" applyAlignment="1">
      <alignment horizontal="left" vertical="center" shrinkToFit="1"/>
    </xf>
    <xf numFmtId="0" fontId="0" fillId="0" borderId="18" xfId="2" applyFont="1" applyBorder="1" applyAlignment="1">
      <alignment horizontal="left" vertical="center" shrinkToFit="1"/>
    </xf>
    <xf numFmtId="0" fontId="0" fillId="0" borderId="19" xfId="2" applyFont="1" applyBorder="1" applyAlignment="1">
      <alignment horizontal="left" vertical="center" shrinkToFit="1"/>
    </xf>
    <xf numFmtId="0" fontId="0" fillId="0" borderId="20" xfId="2" applyFont="1" applyBorder="1" applyAlignment="1">
      <alignment horizontal="left" vertical="center" shrinkToFit="1"/>
    </xf>
    <xf numFmtId="0" fontId="0" fillId="0" borderId="21" xfId="2" applyFont="1" applyBorder="1" applyAlignment="1">
      <alignment horizontal="left" vertical="center" shrinkToFit="1"/>
    </xf>
    <xf numFmtId="0" fontId="0" fillId="0" borderId="13" xfId="2" applyFont="1" applyBorder="1" applyAlignment="1">
      <alignment horizontal="distributed" vertical="center" wrapText="1" shrinkToFit="1"/>
    </xf>
    <xf numFmtId="0" fontId="0" fillId="0" borderId="17" xfId="0" applyFont="1" applyBorder="1" applyAlignment="1">
      <alignment horizontal="left" vertical="center" wrapText="1" shrinkToFit="1"/>
    </xf>
    <xf numFmtId="0" fontId="0" fillId="0" borderId="18" xfId="0" applyFont="1" applyBorder="1" applyAlignment="1">
      <alignment horizontal="left" vertical="center" wrapText="1" shrinkToFit="1"/>
    </xf>
    <xf numFmtId="0" fontId="0" fillId="0" borderId="20" xfId="0" applyFont="1" applyBorder="1" applyAlignment="1">
      <alignment horizontal="left" vertical="center" wrapText="1" shrinkToFit="1"/>
    </xf>
    <xf numFmtId="0" fontId="0" fillId="0" borderId="21" xfId="0" applyFont="1" applyBorder="1" applyAlignment="1">
      <alignment horizontal="left" vertical="center" wrapText="1" shrinkToFit="1"/>
    </xf>
    <xf numFmtId="0" fontId="7" fillId="5" borderId="27" xfId="0" applyFont="1" applyFill="1" applyBorder="1" applyAlignment="1">
      <alignment horizontal="left" vertical="center" indent="1"/>
    </xf>
    <xf numFmtId="0" fontId="7" fillId="5" borderId="28" xfId="0" applyFont="1" applyFill="1" applyBorder="1" applyAlignment="1">
      <alignment horizontal="left" vertical="center" indent="1"/>
    </xf>
    <xf numFmtId="0" fontId="7" fillId="5" borderId="29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1" fillId="0" borderId="2" xfId="2" applyFont="1" applyBorder="1" applyAlignment="1">
      <alignment horizontal="left" vertical="center" shrinkToFit="1"/>
    </xf>
    <xf numFmtId="0" fontId="1" fillId="0" borderId="13" xfId="2" applyFont="1" applyBorder="1" applyAlignment="1">
      <alignment vertical="center" wrapText="1" shrinkToFit="1"/>
    </xf>
    <xf numFmtId="0" fontId="1" fillId="0" borderId="14" xfId="2" applyFont="1" applyBorder="1" applyAlignment="1">
      <alignment vertical="center" wrapText="1" shrinkToFit="1"/>
    </xf>
    <xf numFmtId="0" fontId="1" fillId="0" borderId="38" xfId="2" applyFont="1" applyBorder="1" applyAlignment="1">
      <alignment horizontal="center" vertical="center" textRotation="255"/>
    </xf>
    <xf numFmtId="0" fontId="1" fillId="0" borderId="37" xfId="2" applyFont="1" applyBorder="1" applyAlignment="1">
      <alignment horizontal="center" vertical="center" textRotation="255"/>
    </xf>
    <xf numFmtId="176" fontId="0" fillId="4" borderId="4" xfId="2" applyNumberFormat="1" applyFont="1" applyFill="1" applyBorder="1" applyAlignment="1">
      <alignment horizontal="right" vertical="center"/>
    </xf>
    <xf numFmtId="176" fontId="0" fillId="4" borderId="13" xfId="2" applyNumberFormat="1" applyFont="1" applyFill="1" applyBorder="1" applyAlignment="1">
      <alignment horizontal="right" vertical="center"/>
    </xf>
    <xf numFmtId="176" fontId="0" fillId="4" borderId="14" xfId="2" applyNumberFormat="1" applyFont="1" applyFill="1" applyBorder="1" applyAlignment="1">
      <alignment horizontal="right" vertical="center"/>
    </xf>
    <xf numFmtId="0" fontId="7" fillId="0" borderId="13" xfId="2" applyFont="1" applyBorder="1" applyAlignment="1">
      <alignment horizontal="left" vertical="center"/>
    </xf>
    <xf numFmtId="0" fontId="7" fillId="0" borderId="14" xfId="2" applyFont="1" applyBorder="1" applyAlignment="1">
      <alignment horizontal="left" vertical="center"/>
    </xf>
    <xf numFmtId="176" fontId="0" fillId="0" borderId="12" xfId="1" applyFont="1" applyFill="1" applyBorder="1">
      <alignment horizontal="right" vertical="center" shrinkToFit="1"/>
    </xf>
    <xf numFmtId="176" fontId="0" fillId="0" borderId="30" xfId="1" applyFont="1" applyFill="1" applyBorder="1">
      <alignment horizontal="right" vertical="center" shrinkToFit="1"/>
    </xf>
    <xf numFmtId="0" fontId="0" fillId="0" borderId="3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176" fontId="0" fillId="5" borderId="11" xfId="0" applyNumberFormat="1" applyFont="1" applyFill="1" applyBorder="1" applyAlignment="1">
      <alignment horizontal="left" vertical="center"/>
    </xf>
    <xf numFmtId="0" fontId="0" fillId="0" borderId="32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 shrinkToFit="1"/>
    </xf>
    <xf numFmtId="0" fontId="0" fillId="0" borderId="25" xfId="0" applyFont="1" applyBorder="1" applyAlignment="1">
      <alignment vertical="center" shrinkToFit="1"/>
    </xf>
    <xf numFmtId="0" fontId="0" fillId="0" borderId="26" xfId="0" applyFont="1" applyBorder="1" applyAlignment="1">
      <alignment vertical="center" shrinkToFit="1"/>
    </xf>
    <xf numFmtId="176" fontId="0" fillId="0" borderId="3" xfId="1" applyFont="1" applyFill="1" applyBorder="1">
      <alignment horizontal="right" vertical="center" shrinkToFit="1"/>
    </xf>
    <xf numFmtId="176" fontId="0" fillId="0" borderId="33" xfId="1" applyFont="1" applyFill="1" applyBorder="1">
      <alignment horizontal="right" vertical="center" shrinkToFit="1"/>
    </xf>
    <xf numFmtId="176" fontId="0" fillId="4" borderId="11" xfId="1" applyFont="1" applyFill="1" applyBorder="1">
      <alignment horizontal="right" vertical="center" shrinkToFit="1"/>
    </xf>
    <xf numFmtId="176" fontId="0" fillId="4" borderId="34" xfId="1" applyFont="1" applyFill="1" applyBorder="1">
      <alignment horizontal="right" vertical="center" shrinkToFit="1"/>
    </xf>
    <xf numFmtId="176" fontId="0" fillId="4" borderId="12" xfId="1" applyFont="1" applyFill="1" applyBorder="1">
      <alignment horizontal="right" vertical="center" shrinkToFit="1"/>
    </xf>
    <xf numFmtId="176" fontId="0" fillId="4" borderId="30" xfId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0" fontId="0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1" fillId="0" borderId="16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 shrinkToFit="1"/>
    </xf>
    <xf numFmtId="0" fontId="0" fillId="0" borderId="3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shrinkToFit="1"/>
    </xf>
    <xf numFmtId="0" fontId="0" fillId="0" borderId="37" xfId="0" applyFont="1" applyBorder="1" applyAlignment="1">
      <alignment horizontal="center" vertical="center" textRotation="255"/>
    </xf>
    <xf numFmtId="0" fontId="0" fillId="0" borderId="13" xfId="0" applyFont="1" applyBorder="1" applyAlignment="1">
      <alignment horizontal="left" vertical="center" wrapText="1" shrinkToFit="1"/>
    </xf>
    <xf numFmtId="0" fontId="0" fillId="0" borderId="4" xfId="0" applyFont="1" applyBorder="1" applyAlignment="1">
      <alignment horizontal="left" vertical="center" shrinkToFit="1"/>
    </xf>
    <xf numFmtId="176" fontId="0" fillId="0" borderId="4" xfId="1" applyFont="1" applyFill="1" applyBorder="1">
      <alignment horizontal="right" vertical="center" shrinkToFit="1"/>
    </xf>
    <xf numFmtId="176" fontId="0" fillId="0" borderId="13" xfId="1" applyFont="1" applyFill="1" applyBorder="1">
      <alignment horizontal="right" vertical="center" shrinkToFit="1"/>
    </xf>
    <xf numFmtId="176" fontId="0" fillId="0" borderId="14" xfId="1" applyFont="1" applyFill="1" applyBorder="1">
      <alignment horizontal="right" vertical="center" shrinkToFit="1"/>
    </xf>
    <xf numFmtId="0" fontId="0" fillId="0" borderId="9" xfId="0" applyFont="1" applyBorder="1" applyAlignment="1">
      <alignment horizontal="center" vertical="center" textRotation="255"/>
    </xf>
    <xf numFmtId="0" fontId="0" fillId="0" borderId="32" xfId="0" applyFont="1" applyBorder="1" applyAlignment="1">
      <alignment horizontal="center" vertical="center" textRotation="255"/>
    </xf>
    <xf numFmtId="0" fontId="0" fillId="0" borderId="31" xfId="2" applyFont="1" applyBorder="1" applyAlignment="1">
      <alignment horizontal="left" vertical="center"/>
    </xf>
    <xf numFmtId="0" fontId="0" fillId="0" borderId="2" xfId="2" applyFont="1" applyBorder="1" applyAlignment="1">
      <alignment horizontal="left" vertical="center" wrapText="1" shrinkToFit="1"/>
    </xf>
    <xf numFmtId="0" fontId="0" fillId="0" borderId="25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7" fillId="0" borderId="17" xfId="2" applyFont="1" applyBorder="1" applyAlignment="1">
      <alignment horizontal="left" vertical="center"/>
    </xf>
    <xf numFmtId="0" fontId="7" fillId="0" borderId="18" xfId="2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37" xfId="2" applyFont="1" applyBorder="1" applyAlignment="1">
      <alignment horizontal="center" vertical="center" textRotation="255"/>
    </xf>
    <xf numFmtId="0" fontId="0" fillId="0" borderId="9" xfId="2" applyFont="1" applyBorder="1" applyAlignment="1">
      <alignment horizontal="center" vertical="center" textRotation="255"/>
    </xf>
    <xf numFmtId="0" fontId="1" fillId="0" borderId="4" xfId="2" applyFont="1" applyBorder="1" applyAlignment="1">
      <alignment horizontal="left" vertical="center" wrapText="1" shrinkToFit="1"/>
    </xf>
    <xf numFmtId="0" fontId="1" fillId="0" borderId="17" xfId="2" applyFont="1" applyBorder="1" applyAlignment="1">
      <alignment vertical="center" wrapText="1" shrinkToFit="1"/>
    </xf>
    <xf numFmtId="0" fontId="1" fillId="0" borderId="18" xfId="2" applyFont="1" applyBorder="1" applyAlignment="1">
      <alignment vertical="center" wrapText="1" shrinkToFit="1"/>
    </xf>
    <xf numFmtId="0" fontId="1" fillId="0" borderId="16" xfId="2" applyFont="1" applyBorder="1" applyAlignment="1">
      <alignment horizontal="left" vertical="center" wrapText="1" shrinkToFit="1"/>
    </xf>
    <xf numFmtId="0" fontId="1" fillId="0" borderId="17" xfId="2" applyFont="1" applyBorder="1" applyAlignment="1">
      <alignment horizontal="left" vertical="center" wrapText="1" shrinkToFit="1"/>
    </xf>
    <xf numFmtId="0" fontId="1" fillId="0" borderId="18" xfId="2" applyFont="1" applyBorder="1" applyAlignment="1">
      <alignment horizontal="left" vertical="center" wrapText="1" shrinkToFit="1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0" fillId="0" borderId="13" xfId="2" applyFont="1" applyBorder="1" applyAlignment="1">
      <alignment vertical="center" wrapText="1" shrinkToFit="1"/>
    </xf>
    <xf numFmtId="0" fontId="1" fillId="0" borderId="2" xfId="2" applyFont="1" applyBorder="1" applyAlignment="1">
      <alignment horizontal="left" vertical="center" wrapText="1" shrinkToFi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0" fillId="6" borderId="3" xfId="2" applyFont="1" applyFill="1" applyBorder="1" applyAlignment="1">
      <alignment horizontal="center" vertical="center"/>
    </xf>
    <xf numFmtId="0" fontId="0" fillId="6" borderId="33" xfId="2" applyFont="1" applyFill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177" fontId="0" fillId="6" borderId="12" xfId="2" applyNumberFormat="1" applyFont="1" applyFill="1" applyBorder="1" applyAlignment="1">
      <alignment horizontal="center" vertical="center"/>
    </xf>
    <xf numFmtId="177" fontId="0" fillId="6" borderId="30" xfId="2" applyNumberFormat="1" applyFont="1" applyFill="1" applyBorder="1" applyAlignment="1">
      <alignment horizontal="center" vertical="center"/>
    </xf>
    <xf numFmtId="0" fontId="0" fillId="0" borderId="3" xfId="2" applyFont="1" applyBorder="1" applyAlignment="1">
      <alignment horizontal="center" vertical="center" wrapText="1"/>
    </xf>
    <xf numFmtId="0" fontId="0" fillId="0" borderId="3" xfId="2" applyFont="1" applyBorder="1" applyAlignment="1">
      <alignment horizontal="center" vertical="center"/>
    </xf>
    <xf numFmtId="0" fontId="0" fillId="0" borderId="33" xfId="2" applyFont="1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10" fillId="0" borderId="45" xfId="0" applyFont="1" applyBorder="1" applyAlignment="1">
      <alignment horizontal="left" vertical="center" wrapText="1" indent="1"/>
    </xf>
    <xf numFmtId="0" fontId="10" fillId="0" borderId="46" xfId="0" applyFont="1" applyBorder="1" applyAlignment="1">
      <alignment horizontal="left" vertical="center" wrapText="1" indent="1"/>
    </xf>
    <xf numFmtId="0" fontId="10" fillId="0" borderId="47" xfId="0" applyFont="1" applyBorder="1" applyAlignment="1">
      <alignment horizontal="left" vertical="center" wrapText="1" indent="1"/>
    </xf>
    <xf numFmtId="0" fontId="0" fillId="0" borderId="35" xfId="2" applyFont="1" applyBorder="1" applyAlignment="1">
      <alignment horizontal="center" vertical="center" wrapText="1"/>
    </xf>
    <xf numFmtId="0" fontId="0" fillId="0" borderId="32" xfId="2" applyFont="1" applyBorder="1" applyAlignment="1">
      <alignment horizontal="center" vertical="center"/>
    </xf>
    <xf numFmtId="0" fontId="0" fillId="6" borderId="39" xfId="2" applyFont="1" applyFill="1" applyBorder="1" applyAlignment="1">
      <alignment horizontal="center" vertical="center" wrapText="1"/>
    </xf>
    <xf numFmtId="0" fontId="0" fillId="6" borderId="40" xfId="2" applyFont="1" applyFill="1" applyBorder="1" applyAlignment="1">
      <alignment horizontal="center" vertical="center" wrapText="1"/>
    </xf>
    <xf numFmtId="0" fontId="0" fillId="6" borderId="41" xfId="2" applyFont="1" applyFill="1" applyBorder="1" applyAlignment="1">
      <alignment horizontal="center" vertical="center" wrapText="1"/>
    </xf>
    <xf numFmtId="0" fontId="0" fillId="6" borderId="42" xfId="2" applyFont="1" applyFill="1" applyBorder="1" applyAlignment="1">
      <alignment horizontal="center" vertical="center" wrapText="1"/>
    </xf>
    <xf numFmtId="0" fontId="0" fillId="6" borderId="43" xfId="2" applyFont="1" applyFill="1" applyBorder="1" applyAlignment="1">
      <alignment horizontal="center" vertical="center" wrapText="1"/>
    </xf>
    <xf numFmtId="0" fontId="0" fillId="6" borderId="44" xfId="2" applyFont="1" applyFill="1" applyBorder="1" applyAlignment="1">
      <alignment horizontal="center" vertical="center" wrapText="1"/>
    </xf>
    <xf numFmtId="0" fontId="0" fillId="0" borderId="35" xfId="2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22" fillId="0" borderId="14" xfId="2" applyFont="1" applyBorder="1" applyAlignment="1">
      <alignment horizontal="left" vertical="center" wrapText="1" shrinkToFit="1"/>
    </xf>
    <xf numFmtId="176" fontId="0" fillId="0" borderId="4" xfId="2" applyNumberFormat="1" applyFont="1" applyBorder="1" applyAlignment="1">
      <alignment horizontal="center" vertical="center"/>
    </xf>
    <xf numFmtId="0" fontId="0" fillId="0" borderId="13" xfId="0" applyFont="1" applyBorder="1">
      <alignment vertical="center"/>
    </xf>
    <xf numFmtId="0" fontId="0" fillId="0" borderId="36" xfId="0" applyFont="1" applyBorder="1">
      <alignment vertical="center"/>
    </xf>
    <xf numFmtId="0" fontId="22" fillId="0" borderId="13" xfId="2" applyFont="1" applyBorder="1" applyAlignment="1">
      <alignment vertical="center" wrapText="1" shrinkToFit="1"/>
    </xf>
    <xf numFmtId="0" fontId="22" fillId="0" borderId="14" xfId="2" applyFont="1" applyBorder="1" applyAlignment="1">
      <alignment vertical="center" wrapText="1" shrinkToFit="1"/>
    </xf>
    <xf numFmtId="176" fontId="0" fillId="0" borderId="36" xfId="2" applyNumberFormat="1" applyFont="1" applyBorder="1" applyAlignment="1">
      <alignment horizontal="right" vertical="center"/>
    </xf>
    <xf numFmtId="0" fontId="1" fillId="0" borderId="13" xfId="2" applyFont="1" applyBorder="1" applyAlignment="1">
      <alignment vertical="center" wrapText="1"/>
    </xf>
    <xf numFmtId="0" fontId="1" fillId="0" borderId="14" xfId="2" applyFont="1" applyBorder="1" applyAlignment="1">
      <alignment vertical="center" wrapText="1"/>
    </xf>
    <xf numFmtId="0" fontId="3" fillId="0" borderId="2" xfId="2" applyFont="1" applyBorder="1" applyAlignment="1">
      <alignment horizontal="left" vertical="center" wrapText="1" shrinkToFit="1"/>
    </xf>
    <xf numFmtId="0" fontId="3" fillId="0" borderId="2" xfId="2" applyFont="1" applyBorder="1" applyAlignment="1">
      <alignment horizontal="left" vertical="center" shrinkToFit="1"/>
    </xf>
    <xf numFmtId="0" fontId="0" fillId="0" borderId="10" xfId="2" applyFont="1" applyBorder="1" applyAlignment="1">
      <alignment horizontal="center" vertical="center"/>
    </xf>
    <xf numFmtId="0" fontId="0" fillId="0" borderId="24" xfId="2" quotePrefix="1" applyFont="1" applyBorder="1" applyAlignment="1">
      <alignment horizontal="center" vertical="center"/>
    </xf>
    <xf numFmtId="0" fontId="1" fillId="0" borderId="4" xfId="2" applyFont="1" applyBorder="1" applyAlignment="1">
      <alignment horizontal="left" vertical="center"/>
    </xf>
    <xf numFmtId="0" fontId="1" fillId="0" borderId="13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0" fillId="0" borderId="13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176" fontId="0" fillId="4" borderId="10" xfId="2" applyNumberFormat="1" applyFont="1" applyFill="1" applyBorder="1" applyAlignment="1">
      <alignment horizontal="right" vertical="center"/>
    </xf>
    <xf numFmtId="0" fontId="0" fillId="0" borderId="35" xfId="0" applyFont="1" applyBorder="1" applyAlignment="1">
      <alignment horizontal="center" vertical="center"/>
    </xf>
    <xf numFmtId="0" fontId="24" fillId="0" borderId="13" xfId="0" applyFont="1" applyBorder="1" applyAlignment="1">
      <alignment horizontal="left" vertical="center" wrapText="1" shrinkToFit="1"/>
    </xf>
    <xf numFmtId="0" fontId="24" fillId="0" borderId="14" xfId="0" applyFont="1" applyBorder="1" applyAlignment="1">
      <alignment horizontal="left" vertical="center" wrapText="1" shrinkToFit="1"/>
    </xf>
    <xf numFmtId="0" fontId="0" fillId="0" borderId="4" xfId="2" applyFont="1" applyBorder="1" applyAlignment="1">
      <alignment horizontal="left" vertical="center" shrinkToFit="1"/>
    </xf>
    <xf numFmtId="0" fontId="0" fillId="0" borderId="3" xfId="0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176" fontId="8" fillId="4" borderId="34" xfId="2" applyNumberFormat="1" applyFont="1" applyFill="1" applyBorder="1" applyAlignment="1">
      <alignment horizontal="right" vertical="center"/>
    </xf>
    <xf numFmtId="176" fontId="0" fillId="0" borderId="4" xfId="2" applyNumberFormat="1" applyFont="1" applyFill="1" applyBorder="1" applyAlignment="1">
      <alignment horizontal="right" vertical="center"/>
    </xf>
    <xf numFmtId="176" fontId="0" fillId="0" borderId="13" xfId="2" applyNumberFormat="1" applyFont="1" applyFill="1" applyBorder="1" applyAlignment="1">
      <alignment horizontal="right" vertical="center"/>
    </xf>
    <xf numFmtId="176" fontId="0" fillId="0" borderId="14" xfId="2" applyNumberFormat="1" applyFont="1" applyFill="1" applyBorder="1" applyAlignment="1">
      <alignment horizontal="right" vertical="center"/>
    </xf>
    <xf numFmtId="0" fontId="0" fillId="0" borderId="14" xfId="0" applyFont="1" applyBorder="1" applyAlignment="1">
      <alignment horizontal="left" vertical="center" wrapText="1" shrinkToFit="1"/>
    </xf>
    <xf numFmtId="0" fontId="0" fillId="0" borderId="4" xfId="0" applyFont="1" applyBorder="1" applyAlignment="1">
      <alignment horizontal="left" vertical="center" wrapText="1" shrinkToFit="1"/>
    </xf>
    <xf numFmtId="0" fontId="0" fillId="0" borderId="4" xfId="2" applyFont="1" applyBorder="1" applyAlignment="1">
      <alignment horizontal="left" vertical="center" wrapText="1" shrinkToFit="1"/>
    </xf>
    <xf numFmtId="0" fontId="0" fillId="0" borderId="13" xfId="2" applyFont="1" applyBorder="1" applyAlignment="1">
      <alignment horizontal="left" vertical="center" wrapText="1" shrinkToFit="1"/>
    </xf>
    <xf numFmtId="0" fontId="0" fillId="0" borderId="14" xfId="2" applyFont="1" applyBorder="1" applyAlignment="1">
      <alignment horizontal="left" vertical="center" wrapText="1" shrinkToFi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7" name="AutoShape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1620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B00461)&#44277;&#51109;%20&#48143;%20&#48376;&#49324;&#47484;%20&#49688;&#46020;&#44428;%20&#48150;&#51004;&#47196;%20&#51060;&#51204;&#54616;&#45716;%20&#48277;&#51064;&#50640;%20&#45824;&#54620;%20&#44048;&#47732;&#49464;&#50529;&#44228;&#49328;&#49436;(46&#54840;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B00470)&#50689;&#45453;&#51312;&#54633;&#48277;&#51064;%20&#47732;&#51228;&#49464;&#50529;&#44228;&#49328;&#49436;(47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3)&#44277;&#51228;&#44048;&#47732;&#49464;&#50529;&#44228;&#49328;&#49436;(1)(8&#54840;&#48512;&#54364;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B00646)&#51648;&#44553;&#51312;&#49436;%20&#51204;&#51088;&#51228;&#52636;%20&#44277;&#51228;&#49464;&#50529;&#47749;&#49464;&#49436;(64&#54840;7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(B00460)&#49688;&#46020;&#44428;&#44284;&#48128;&#50613;&#51228;&#44428;&#50669;&#50808;&#51032;&#51648;&#50669;&#51004;&#47196;&#51060;&#51204;&#54616;&#45716;&#51473;&#49548;&#44592;&#50629;&#44048;&#47732;&#49464;&#50529;&#44228;&#49328;&#49436;(46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의2"/>
      <sheetName val="46의2 부표"/>
    </sheetNames>
    <sheetDataSet>
      <sheetData sheetId="0">
        <row r="26">
          <cell r="T26"/>
        </row>
        <row r="36">
          <cell r="T36"/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7"/>
    </sheetNames>
    <sheetDataSet>
      <sheetData sheetId="0">
        <row r="28">
          <cell r="I28"/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부표1"/>
    </sheetNames>
    <sheetDataSet>
      <sheetData sheetId="0">
        <row r="24">
          <cell r="V24"/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1쪽"/>
      <sheetName val="Sheet2"/>
      <sheetName val="Sheet3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"/>
    </sheetNames>
    <sheetDataSet>
      <sheetData sheetId="0">
        <row r="28">
          <cell r="N28"/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85)&#49464;&#50529;&#44277;&#51228;&#51312;&#51221;&#47749;&#49464;&#49436;(3)(8&#54840;&#48512;&#54364;3).xlsx" TargetMode="External"/><Relationship Id="rId13" Type="http://schemas.openxmlformats.org/officeDocument/2006/relationships/hyperlink" Target="(B00646)&#51648;&#44553;&#51312;&#49436;%20&#51204;&#51088;&#51228;&#52636;%20&#44277;&#51228;&#49464;&#50529;&#47749;&#49464;&#49436;(64&#54840;7).xlsx" TargetMode="External"/><Relationship Id="rId18" Type="http://schemas.openxmlformats.org/officeDocument/2006/relationships/hyperlink" Target="(B00010)&#49464;&#50529;&#44277;&#51228;&#49888;&#52397;&#49436;(1&#54840;).xlsx" TargetMode="External"/><Relationship Id="rId3" Type="http://schemas.openxmlformats.org/officeDocument/2006/relationships/hyperlink" Target="(B00460)&#49688;&#46020;&#44428;&#44284;&#48128;&#50613;&#51228;&#44428;&#50669;&#50808;&#51032;&#51648;&#50669;&#51004;&#47196;&#51060;&#51204;&#54616;&#45716;&#51473;&#49548;&#44592;&#50629;&#44048;&#47732;&#49464;&#50529;&#44228;&#49328;&#49436;(46&#54840;).xlsx" TargetMode="External"/><Relationship Id="rId21" Type="http://schemas.openxmlformats.org/officeDocument/2006/relationships/drawing" Target="../drawings/drawing1.xml"/><Relationship Id="rId7" Type="http://schemas.openxmlformats.org/officeDocument/2006/relationships/hyperlink" Target="(A00083)&#44277;&#51228;&#44048;&#47732;&#49464;&#50529;&#44228;&#49328;&#49436;(1)(8&#54840;&#48512;&#54364;1).xlsx" TargetMode="External"/><Relationship Id="rId12" Type="http://schemas.openxmlformats.org/officeDocument/2006/relationships/hyperlink" Target="(B00115)&#44256;&#50857;&#52285;&#52636;&#54805;&#52285;&#50629;&#44592;&#50629;&#44048;&#47732;&#49464;&#50529;&#44228;&#49328;&#49436;(11&#54840;&#51032;4).xlsx" TargetMode="External"/><Relationship Id="rId17" Type="http://schemas.openxmlformats.org/officeDocument/2006/relationships/hyperlink" Target="(A00040)&#52572;&#51200;&#54620;&#49464;&#51312;&#51221;&#44228;&#49328;&#49436;(4&#54840;).xlsx" TargetMode="External"/><Relationship Id="rId2" Type="http://schemas.openxmlformats.org/officeDocument/2006/relationships/hyperlink" Target="(B00490)&#50689;&#50612;&#51312;&#54633;&#48277;&#51064;&#47732;&#51228;&#49464;&#50529;&#44228;&#49328;&#49436;(49&#54840;).xlsx" TargetMode="External"/><Relationship Id="rId16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(B00470)&#50689;&#45453;&#51312;&#54633;&#48277;&#51064;%20&#47732;&#51228;&#49464;&#50529;&#44228;&#49328;&#49436;(47&#54840;).xlsx" TargetMode="External"/><Relationship Id="rId6" Type="http://schemas.openxmlformats.org/officeDocument/2006/relationships/hyperlink" Target="(B00742)&#49457;&#49892;&#49888;&#44256;&#49324;&#50629;&#51088;&#49464;&#50529;(&#49548;&#46301;&#49464;&#12685;&#48277;&#51064;&#49464;)&#44277;&#51228;&#44228;&#49328;&#49436;(74&#54840;&#51032;3).xlsx" TargetMode="External"/><Relationship Id="rId11" Type="http://schemas.openxmlformats.org/officeDocument/2006/relationships/hyperlink" Target="(A0008A)&#44592;&#49696;&#46020;&#51077;&#45824;&#44032;&#50640;&#45824;&#54620;&#51312;&#49464;&#47732;&#51228;&#47749;&#49464;&#49436;(8&#54840;&#48512;&#54364;9).xlsx" TargetMode="External"/><Relationship Id="rId5" Type="http://schemas.openxmlformats.org/officeDocument/2006/relationships/hyperlink" Target="(B00030)&#50672;&#44396;%20&#48143;%20&#51064;&#47141;&#44060;&#48156;&#48708;%20&#48156;&#49373;&#47749;&#49464;&#49436;(3&#54840;).xlsx" TargetMode="External"/><Relationship Id="rId15" Type="http://schemas.openxmlformats.org/officeDocument/2006/relationships/hyperlink" Target="(A00036)&#54364;&#51456;&#49552;&#51061;&#44228;&#49328;&#49436;(&#51068;&#48152;&#48277;&#51064;&#50857;)(3&#54840;3_1).xls" TargetMode="External"/><Relationship Id="rId23" Type="http://schemas.openxmlformats.org/officeDocument/2006/relationships/comments" Target="../comments1.xml"/><Relationship Id="rId10" Type="http://schemas.openxmlformats.org/officeDocument/2006/relationships/hyperlink" Target="(B00461)&#44277;&#51109;%20&#48143;%20&#48376;&#49324;&#47484;%20&#49688;&#46020;&#44428;%20&#48150;&#51004;&#47196;%20&#51060;&#51204;&#54616;&#45716;%20&#48277;&#51064;&#50640;%20&#45824;&#54620;%20&#44048;&#47732;&#49464;&#50529;&#44228;&#49328;&#49436;(46&#54840;2).xlsx" TargetMode="External"/><Relationship Id="rId19" Type="http://schemas.openxmlformats.org/officeDocument/2006/relationships/hyperlink" Target="(B00020)&#49464;&#50529;&#44048;&#47732;(&#47732;&#51228;)&#49888;&#52397;&#49436;(2&#54840;).xlsx" TargetMode="External"/><Relationship Id="rId4" Type="http://schemas.openxmlformats.org/officeDocument/2006/relationships/hyperlink" Target="(B00021)&#44592;&#50629;&#51032;%20&#50612;&#51020;&#51228;&#46020;&#44060;&#49440;&#51012;%20&#50948;&#54620;%20&#44277;&#51228;&#49464;&#50529;&#44228;&#49328;&#49436;(2&#54840;&#51032;2).xlsx" TargetMode="External"/><Relationship Id="rId9" Type="http://schemas.openxmlformats.org/officeDocument/2006/relationships/hyperlink" Target="(A00087)&#44277;&#51228;&#44048;&#47732;&#49464;&#50529;&#44228;&#49328;&#49436;(5)(8&#54840;&#48512;&#54364;5).xlsx" TargetMode="External"/><Relationship Id="rId14" Type="http://schemas.openxmlformats.org/officeDocument/2006/relationships/hyperlink" Target="(A00130)&#45453;&#50612;&#52492;&#53945;&#48324;&#49464;&#44284;&#49464;&#45824;&#49345;&#44048;&#47732;&#49464;&#50529;&#54633;&#44228;&#54364;(13&#54840;).xlsx" TargetMode="External"/><Relationship Id="rId2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G165"/>
  <sheetViews>
    <sheetView showGridLines="0" tabSelected="1" zoomScale="85" zoomScaleNormal="85" workbookViewId="0"/>
  </sheetViews>
  <sheetFormatPr defaultColWidth="9.375" defaultRowHeight="10.8" x14ac:dyDescent="0.15"/>
  <cols>
    <col min="1" max="1" width="2.875" style="4" customWidth="1"/>
    <col min="2" max="2" width="3.875" style="4" customWidth="1"/>
    <col min="3" max="3" width="4.875" style="4" customWidth="1"/>
    <col min="4" max="12" width="3.875" style="4" customWidth="1"/>
    <col min="13" max="13" width="9.875" style="4" customWidth="1"/>
    <col min="14" max="19" width="3.875" style="4" customWidth="1"/>
    <col min="20" max="20" width="9.125" style="4" customWidth="1"/>
    <col min="21" max="21" width="5" style="4" customWidth="1"/>
    <col min="22" max="24" width="3.875" style="4" customWidth="1"/>
    <col min="25" max="25" width="4.5" style="4" customWidth="1"/>
    <col min="26" max="33" width="3.875" style="4" customWidth="1"/>
    <col min="34" max="16384" width="9.375" style="4"/>
  </cols>
  <sheetData>
    <row r="1" spans="2:33" s="1" customFormat="1" x14ac:dyDescent="0.15"/>
    <row r="2" spans="2:33" s="1" customFormat="1" x14ac:dyDescent="0.15"/>
    <row r="3" spans="2:33" s="1" customFormat="1" x14ac:dyDescent="0.15"/>
    <row r="4" spans="2:33" s="1" customFormat="1" x14ac:dyDescent="0.15"/>
    <row r="5" spans="2:33" s="3" customFormat="1" ht="20.100000000000001" customHeight="1" x14ac:dyDescent="0.15">
      <c r="B5" s="160" t="s">
        <v>38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2"/>
    </row>
    <row r="6" spans="2:33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7"/>
    </row>
    <row r="7" spans="2:33" s="3" customFormat="1" ht="12" customHeight="1" x14ac:dyDescent="0.15">
      <c r="B7" s="5"/>
      <c r="C7" s="163" t="s">
        <v>39</v>
      </c>
      <c r="D7" s="163"/>
      <c r="E7" s="163"/>
      <c r="F7" s="163"/>
      <c r="G7" s="163"/>
      <c r="H7" s="163"/>
      <c r="I7" s="163"/>
      <c r="J7" s="163"/>
      <c r="K7" s="163"/>
      <c r="L7" s="6"/>
      <c r="M7" s="163" t="s">
        <v>40</v>
      </c>
      <c r="N7" s="163"/>
      <c r="O7" s="163"/>
      <c r="P7" s="163"/>
      <c r="Q7" s="163"/>
      <c r="R7" s="163"/>
      <c r="S7" s="163"/>
      <c r="T7" s="163"/>
      <c r="U7" s="163"/>
      <c r="V7" s="2"/>
      <c r="W7" s="163" t="s">
        <v>41</v>
      </c>
      <c r="X7" s="163"/>
      <c r="Y7" s="163"/>
      <c r="Z7" s="163"/>
      <c r="AA7" s="163"/>
      <c r="AB7" s="163"/>
      <c r="AC7" s="163"/>
      <c r="AD7" s="163"/>
      <c r="AE7" s="163"/>
      <c r="AF7" s="2"/>
      <c r="AG7" s="7"/>
    </row>
    <row r="8" spans="2:33" s="3" customFormat="1" ht="12" customHeight="1" x14ac:dyDescent="0.15">
      <c r="B8" s="5"/>
      <c r="C8" s="163" t="s">
        <v>42</v>
      </c>
      <c r="D8" s="163"/>
      <c r="E8" s="163"/>
      <c r="F8" s="163"/>
      <c r="G8" s="163"/>
      <c r="H8" s="163"/>
      <c r="I8" s="163"/>
      <c r="J8" s="163"/>
      <c r="K8" s="163"/>
      <c r="L8" s="6"/>
      <c r="M8" s="163" t="s">
        <v>43</v>
      </c>
      <c r="N8" s="163"/>
      <c r="O8" s="163"/>
      <c r="P8" s="163"/>
      <c r="Q8" s="163"/>
      <c r="R8" s="163"/>
      <c r="S8" s="163"/>
      <c r="T8" s="163"/>
      <c r="U8" s="163"/>
      <c r="V8" s="2"/>
      <c r="W8" s="163" t="s">
        <v>44</v>
      </c>
      <c r="X8" s="163"/>
      <c r="Y8" s="163"/>
      <c r="Z8" s="163"/>
      <c r="AA8" s="163"/>
      <c r="AB8" s="163"/>
      <c r="AC8" s="163"/>
      <c r="AD8" s="163"/>
      <c r="AE8" s="163"/>
      <c r="AF8" s="2"/>
      <c r="AG8" s="7"/>
    </row>
    <row r="9" spans="2:33" s="3" customFormat="1" ht="12" customHeight="1" x14ac:dyDescent="0.15">
      <c r="B9" s="5"/>
      <c r="C9" s="163" t="s">
        <v>45</v>
      </c>
      <c r="D9" s="163"/>
      <c r="E9" s="163"/>
      <c r="F9" s="163"/>
      <c r="G9" s="163"/>
      <c r="H9" s="163"/>
      <c r="I9" s="163"/>
      <c r="J9" s="163"/>
      <c r="K9" s="163"/>
      <c r="L9" s="6"/>
      <c r="M9" s="163" t="s">
        <v>46</v>
      </c>
      <c r="N9" s="163"/>
      <c r="O9" s="163"/>
      <c r="P9" s="163"/>
      <c r="Q9" s="163"/>
      <c r="R9" s="163"/>
      <c r="S9" s="163"/>
      <c r="T9" s="163"/>
      <c r="U9" s="163"/>
      <c r="V9" s="2"/>
      <c r="W9" s="163" t="s">
        <v>47</v>
      </c>
      <c r="X9" s="163"/>
      <c r="Y9" s="163"/>
      <c r="Z9" s="163"/>
      <c r="AA9" s="163"/>
      <c r="AB9" s="163"/>
      <c r="AC9" s="163"/>
      <c r="AD9" s="163"/>
      <c r="AE9" s="163"/>
      <c r="AF9" s="2"/>
      <c r="AG9" s="7"/>
    </row>
    <row r="10" spans="2:33" s="3" customFormat="1" ht="12" customHeight="1" x14ac:dyDescent="0.15">
      <c r="B10" s="5"/>
      <c r="C10" s="163" t="s">
        <v>69</v>
      </c>
      <c r="D10" s="163"/>
      <c r="E10" s="163"/>
      <c r="F10" s="163"/>
      <c r="G10" s="163"/>
      <c r="H10" s="163"/>
      <c r="I10" s="163"/>
      <c r="J10" s="163"/>
      <c r="K10" s="163"/>
      <c r="L10" s="6"/>
      <c r="M10" s="163" t="s">
        <v>48</v>
      </c>
      <c r="N10" s="163"/>
      <c r="O10" s="163"/>
      <c r="P10" s="163"/>
      <c r="Q10" s="163"/>
      <c r="R10" s="163"/>
      <c r="S10" s="163"/>
      <c r="T10" s="163"/>
      <c r="U10" s="163"/>
      <c r="V10" s="2"/>
      <c r="W10" s="163" t="s">
        <v>49</v>
      </c>
      <c r="X10" s="163"/>
      <c r="Y10" s="163"/>
      <c r="Z10" s="163"/>
      <c r="AA10" s="163"/>
      <c r="AB10" s="163"/>
      <c r="AC10" s="163"/>
      <c r="AD10" s="163"/>
      <c r="AE10" s="163"/>
      <c r="AF10" s="2"/>
      <c r="AG10" s="7"/>
    </row>
    <row r="11" spans="2:33" s="3" customFormat="1" ht="12" customHeight="1" x14ac:dyDescent="0.15">
      <c r="B11" s="5"/>
      <c r="C11" s="163" t="s">
        <v>50</v>
      </c>
      <c r="D11" s="163"/>
      <c r="E11" s="163"/>
      <c r="F11" s="163"/>
      <c r="G11" s="163"/>
      <c r="H11" s="163"/>
      <c r="I11" s="163"/>
      <c r="J11" s="163"/>
      <c r="K11" s="163"/>
      <c r="L11" s="6"/>
      <c r="M11" s="163" t="s">
        <v>51</v>
      </c>
      <c r="N11" s="163"/>
      <c r="O11" s="163"/>
      <c r="P11" s="163"/>
      <c r="Q11" s="163"/>
      <c r="R11" s="163"/>
      <c r="S11" s="163"/>
      <c r="T11" s="163"/>
      <c r="U11" s="163"/>
      <c r="V11" s="2"/>
      <c r="W11" s="163" t="s">
        <v>52</v>
      </c>
      <c r="X11" s="163"/>
      <c r="Y11" s="163"/>
      <c r="Z11" s="163"/>
      <c r="AA11" s="163"/>
      <c r="AB11" s="163"/>
      <c r="AC11" s="163"/>
      <c r="AD11" s="163"/>
      <c r="AE11" s="163"/>
      <c r="AF11" s="2"/>
      <c r="AG11" s="7"/>
    </row>
    <row r="12" spans="2:33" s="3" customFormat="1" ht="12" customHeight="1" x14ac:dyDescent="0.15">
      <c r="B12" s="5"/>
      <c r="C12" s="163" t="s">
        <v>53</v>
      </c>
      <c r="D12" s="163"/>
      <c r="E12" s="163"/>
      <c r="F12" s="163"/>
      <c r="G12" s="163"/>
      <c r="H12" s="163"/>
      <c r="I12" s="163"/>
      <c r="J12" s="163"/>
      <c r="K12" s="163"/>
      <c r="L12" s="6"/>
      <c r="M12" s="163" t="s">
        <v>54</v>
      </c>
      <c r="N12" s="163"/>
      <c r="O12" s="163"/>
      <c r="P12" s="163"/>
      <c r="Q12" s="163"/>
      <c r="R12" s="163"/>
      <c r="S12" s="163"/>
      <c r="T12" s="163"/>
      <c r="U12" s="163"/>
      <c r="V12" s="2"/>
      <c r="W12" s="163" t="s">
        <v>55</v>
      </c>
      <c r="X12" s="163"/>
      <c r="Y12" s="163"/>
      <c r="Z12" s="163"/>
      <c r="AA12" s="163"/>
      <c r="AB12" s="163"/>
      <c r="AC12" s="163"/>
      <c r="AD12" s="163"/>
      <c r="AE12" s="163"/>
      <c r="AF12" s="2"/>
      <c r="AG12" s="7"/>
    </row>
    <row r="13" spans="2:33" s="3" customFormat="1" ht="14.4" hidden="1" x14ac:dyDescent="0.15">
      <c r="B13" s="5"/>
      <c r="C13" s="237"/>
      <c r="D13" s="237"/>
      <c r="E13" s="237"/>
      <c r="F13" s="237"/>
      <c r="G13" s="237"/>
      <c r="H13" s="237"/>
      <c r="I13" s="237"/>
      <c r="J13" s="237"/>
      <c r="K13" s="237"/>
      <c r="L13" s="6"/>
      <c r="M13" s="237"/>
      <c r="N13" s="237"/>
      <c r="O13" s="237"/>
      <c r="P13" s="237"/>
      <c r="Q13" s="237"/>
      <c r="R13" s="237"/>
      <c r="S13" s="237"/>
      <c r="T13" s="237"/>
      <c r="U13" s="237"/>
      <c r="V13" s="2"/>
      <c r="W13" s="237"/>
      <c r="X13" s="237"/>
      <c r="Y13" s="237"/>
      <c r="Z13" s="237"/>
      <c r="AA13" s="237"/>
      <c r="AB13" s="237"/>
      <c r="AC13" s="237"/>
      <c r="AD13" s="237"/>
      <c r="AE13" s="237"/>
      <c r="AF13" s="2"/>
      <c r="AG13" s="7"/>
    </row>
    <row r="14" spans="2:33" s="3" customFormat="1" ht="14.4" hidden="1" x14ac:dyDescent="0.15">
      <c r="B14" s="5"/>
      <c r="C14" s="237"/>
      <c r="D14" s="237"/>
      <c r="E14" s="237"/>
      <c r="F14" s="237"/>
      <c r="G14" s="237"/>
      <c r="H14" s="237"/>
      <c r="I14" s="237"/>
      <c r="J14" s="237"/>
      <c r="K14" s="237"/>
      <c r="L14" s="6"/>
      <c r="M14" s="237"/>
      <c r="N14" s="237"/>
      <c r="O14" s="237"/>
      <c r="P14" s="237"/>
      <c r="Q14" s="237"/>
      <c r="R14" s="237"/>
      <c r="S14" s="237"/>
      <c r="T14" s="237"/>
      <c r="U14" s="237"/>
      <c r="V14" s="2"/>
      <c r="W14" s="237"/>
      <c r="X14" s="237"/>
      <c r="Y14" s="237"/>
      <c r="Z14" s="237"/>
      <c r="AA14" s="237"/>
      <c r="AB14" s="237"/>
      <c r="AC14" s="237"/>
      <c r="AD14" s="237"/>
      <c r="AE14" s="237"/>
      <c r="AF14" s="2"/>
      <c r="AG14" s="7"/>
    </row>
    <row r="15" spans="2:33" s="3" customFormat="1" ht="8.1" customHeight="1" x14ac:dyDescent="0.15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2:33" s="3" customFormat="1" ht="50.1" customHeight="1" x14ac:dyDescent="0.15">
      <c r="B16" s="238" t="s">
        <v>67</v>
      </c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9"/>
      <c r="AE16" s="239"/>
      <c r="AF16" s="239"/>
      <c r="AG16" s="240"/>
    </row>
    <row r="18" spans="2:33" x14ac:dyDescent="0.15">
      <c r="B18" s="20" t="s">
        <v>369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7"/>
    </row>
    <row r="19" spans="2:33" s="8" customFormat="1" ht="20.100000000000001" customHeight="1" x14ac:dyDescent="0.15">
      <c r="B19" s="241" t="s">
        <v>36</v>
      </c>
      <c r="C19" s="235"/>
      <c r="D19" s="243" t="str">
        <f>TEXT([1]기본정보!$F$15,"yyyy.mm.dd.")&amp;"                ~                "&amp;TEXT([1]기본정보!$F$16,"yyyy.mm.dd.")</f>
        <v>2020.01.01.                ~                2020.12.31.</v>
      </c>
      <c r="E19" s="244"/>
      <c r="F19" s="244"/>
      <c r="G19" s="245"/>
      <c r="H19" s="250" t="s">
        <v>103</v>
      </c>
      <c r="I19" s="251"/>
      <c r="J19" s="25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2"/>
      <c r="Y19" s="235" t="s">
        <v>56</v>
      </c>
      <c r="Z19" s="235"/>
      <c r="AA19" s="235"/>
      <c r="AB19" s="235"/>
      <c r="AC19" s="229" t="str">
        <f>[1]기본정보!$F$6</f>
        <v>조세물산</v>
      </c>
      <c r="AD19" s="229"/>
      <c r="AE19" s="229"/>
      <c r="AF19" s="229"/>
      <c r="AG19" s="230"/>
    </row>
    <row r="20" spans="2:33" s="8" customFormat="1" ht="20.100000000000001" customHeight="1" x14ac:dyDescent="0.15">
      <c r="B20" s="242"/>
      <c r="C20" s="231"/>
      <c r="D20" s="246"/>
      <c r="E20" s="247"/>
      <c r="F20" s="247"/>
      <c r="G20" s="248"/>
      <c r="H20" s="253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5"/>
      <c r="Y20" s="231" t="s">
        <v>57</v>
      </c>
      <c r="Z20" s="231"/>
      <c r="AA20" s="231"/>
      <c r="AB20" s="231"/>
      <c r="AC20" s="232">
        <f>[1]기본정보!$F$9</f>
        <v>2038111111</v>
      </c>
      <c r="AD20" s="232"/>
      <c r="AE20" s="232"/>
      <c r="AF20" s="232"/>
      <c r="AG20" s="233"/>
    </row>
    <row r="21" spans="2:33" ht="28.5" customHeight="1" x14ac:dyDescent="0.15">
      <c r="B21" s="9" t="s">
        <v>58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7" t="s">
        <v>278</v>
      </c>
    </row>
    <row r="22" spans="2:33" ht="26.25" customHeight="1" x14ac:dyDescent="0.15">
      <c r="B22" s="249" t="s">
        <v>59</v>
      </c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 t="s">
        <v>60</v>
      </c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8" t="s">
        <v>61</v>
      </c>
      <c r="Z22" s="235" t="s">
        <v>62</v>
      </c>
      <c r="AA22" s="235"/>
      <c r="AB22" s="235"/>
      <c r="AC22" s="235"/>
      <c r="AD22" s="234" t="s">
        <v>86</v>
      </c>
      <c r="AE22" s="235"/>
      <c r="AF22" s="235"/>
      <c r="AG22" s="236"/>
    </row>
    <row r="23" spans="2:33" ht="18.75" hidden="1" customHeight="1" x14ac:dyDescent="0.15">
      <c r="B23" s="29"/>
      <c r="C23" s="30">
        <v>101</v>
      </c>
      <c r="D23" s="91" t="s">
        <v>110</v>
      </c>
      <c r="E23" s="91"/>
      <c r="F23" s="91"/>
      <c r="G23" s="91"/>
      <c r="H23" s="91"/>
      <c r="I23" s="91"/>
      <c r="J23" s="91"/>
      <c r="K23" s="91"/>
      <c r="L23" s="91"/>
      <c r="M23" s="92"/>
      <c r="N23" s="107" t="s">
        <v>111</v>
      </c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31" t="s">
        <v>112</v>
      </c>
      <c r="Z23" s="100"/>
      <c r="AA23" s="100"/>
      <c r="AB23" s="100"/>
      <c r="AC23" s="100"/>
      <c r="AD23" s="100"/>
      <c r="AE23" s="100"/>
      <c r="AF23" s="100"/>
      <c r="AG23" s="101"/>
    </row>
    <row r="24" spans="2:33" ht="18.75" customHeight="1" x14ac:dyDescent="0.15">
      <c r="B24" s="62"/>
      <c r="C24" s="63">
        <v>101</v>
      </c>
      <c r="D24" s="165" t="s">
        <v>177</v>
      </c>
      <c r="E24" s="165"/>
      <c r="F24" s="165"/>
      <c r="G24" s="165"/>
      <c r="H24" s="165"/>
      <c r="I24" s="165"/>
      <c r="J24" s="165"/>
      <c r="K24" s="165"/>
      <c r="L24" s="165"/>
      <c r="M24" s="166"/>
      <c r="N24" s="164" t="s">
        <v>179</v>
      </c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64" t="s">
        <v>178</v>
      </c>
      <c r="Z24" s="100"/>
      <c r="AA24" s="100"/>
      <c r="AB24" s="100"/>
      <c r="AC24" s="100"/>
      <c r="AD24" s="100"/>
      <c r="AE24" s="100"/>
      <c r="AF24" s="100"/>
      <c r="AG24" s="101"/>
    </row>
    <row r="25" spans="2:33" ht="21.9" customHeight="1" x14ac:dyDescent="0.15">
      <c r="B25" s="167" t="s">
        <v>63</v>
      </c>
      <c r="C25" s="63">
        <v>102</v>
      </c>
      <c r="D25" s="165" t="s">
        <v>64</v>
      </c>
      <c r="E25" s="165"/>
      <c r="F25" s="165"/>
      <c r="G25" s="165"/>
      <c r="H25" s="165"/>
      <c r="I25" s="165"/>
      <c r="J25" s="165"/>
      <c r="K25" s="165"/>
      <c r="L25" s="165"/>
      <c r="M25" s="166"/>
      <c r="N25" s="164" t="s">
        <v>65</v>
      </c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64" t="s">
        <v>162</v>
      </c>
      <c r="Z25" s="100"/>
      <c r="AA25" s="100"/>
      <c r="AB25" s="100"/>
      <c r="AC25" s="100"/>
      <c r="AD25" s="100"/>
      <c r="AE25" s="100"/>
      <c r="AF25" s="100"/>
      <c r="AG25" s="101"/>
    </row>
    <row r="26" spans="2:33" ht="21.9" customHeight="1" x14ac:dyDescent="0.15">
      <c r="B26" s="168"/>
      <c r="C26" s="63">
        <v>103</v>
      </c>
      <c r="D26" s="165" t="s">
        <v>87</v>
      </c>
      <c r="E26" s="165"/>
      <c r="F26" s="165"/>
      <c r="G26" s="165"/>
      <c r="H26" s="165"/>
      <c r="I26" s="165"/>
      <c r="J26" s="165"/>
      <c r="K26" s="165"/>
      <c r="L26" s="165"/>
      <c r="M26" s="166"/>
      <c r="N26" s="107" t="s">
        <v>371</v>
      </c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64">
        <v>169</v>
      </c>
      <c r="Z26" s="88"/>
      <c r="AA26" s="88"/>
      <c r="AB26" s="88"/>
      <c r="AC26" s="88"/>
      <c r="AD26" s="100"/>
      <c r="AE26" s="100"/>
      <c r="AF26" s="100"/>
      <c r="AG26" s="101"/>
    </row>
    <row r="27" spans="2:33" ht="21.9" customHeight="1" x14ac:dyDescent="0.15">
      <c r="B27" s="168"/>
      <c r="C27" s="63">
        <v>104</v>
      </c>
      <c r="D27" s="260" t="s">
        <v>370</v>
      </c>
      <c r="E27" s="260"/>
      <c r="F27" s="260"/>
      <c r="G27" s="260"/>
      <c r="H27" s="260"/>
      <c r="I27" s="260"/>
      <c r="J27" s="260"/>
      <c r="K27" s="260"/>
      <c r="L27" s="260"/>
      <c r="M27" s="261"/>
      <c r="N27" s="78" t="s">
        <v>372</v>
      </c>
      <c r="O27" s="79"/>
      <c r="P27" s="79"/>
      <c r="Q27" s="79"/>
      <c r="R27" s="79"/>
      <c r="S27" s="79"/>
      <c r="T27" s="79"/>
      <c r="U27" s="79"/>
      <c r="V27" s="79"/>
      <c r="W27" s="79"/>
      <c r="X27" s="256"/>
      <c r="Y27" s="64" t="s">
        <v>133</v>
      </c>
      <c r="Z27" s="88">
        <f>'[2]46의2'!$T$26</f>
        <v>0</v>
      </c>
      <c r="AA27" s="88"/>
      <c r="AB27" s="88"/>
      <c r="AC27" s="88"/>
      <c r="AD27" s="100"/>
      <c r="AE27" s="100"/>
      <c r="AF27" s="100"/>
      <c r="AG27" s="101"/>
    </row>
    <row r="28" spans="2:33" ht="21.9" customHeight="1" x14ac:dyDescent="0.15">
      <c r="B28" s="168"/>
      <c r="C28" s="63">
        <v>105</v>
      </c>
      <c r="D28" s="165" t="s">
        <v>85</v>
      </c>
      <c r="E28" s="165"/>
      <c r="F28" s="165"/>
      <c r="G28" s="165"/>
      <c r="H28" s="165"/>
      <c r="I28" s="165"/>
      <c r="J28" s="165"/>
      <c r="K28" s="165"/>
      <c r="L28" s="165"/>
      <c r="M28" s="166"/>
      <c r="N28" s="78" t="s">
        <v>373</v>
      </c>
      <c r="O28" s="79"/>
      <c r="P28" s="79"/>
      <c r="Q28" s="79"/>
      <c r="R28" s="79"/>
      <c r="S28" s="79"/>
      <c r="T28" s="79"/>
      <c r="U28" s="79"/>
      <c r="V28" s="79"/>
      <c r="W28" s="79"/>
      <c r="X28" s="73"/>
      <c r="Y28" s="64" t="s">
        <v>134</v>
      </c>
      <c r="Z28" s="88">
        <f>'[2]46의2'!$T$36</f>
        <v>0</v>
      </c>
      <c r="AA28" s="88"/>
      <c r="AB28" s="88"/>
      <c r="AC28" s="88"/>
      <c r="AD28" s="100"/>
      <c r="AE28" s="100"/>
      <c r="AF28" s="100"/>
      <c r="AG28" s="101"/>
    </row>
    <row r="29" spans="2:33" ht="21.9" customHeight="1" x14ac:dyDescent="0.15">
      <c r="B29" s="168"/>
      <c r="C29" s="63">
        <v>106</v>
      </c>
      <c r="D29" s="165" t="s">
        <v>1</v>
      </c>
      <c r="E29" s="165"/>
      <c r="F29" s="165"/>
      <c r="G29" s="165"/>
      <c r="H29" s="165"/>
      <c r="I29" s="165"/>
      <c r="J29" s="165"/>
      <c r="K29" s="165"/>
      <c r="L29" s="165"/>
      <c r="M29" s="166"/>
      <c r="N29" s="164" t="s">
        <v>2</v>
      </c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64" t="s">
        <v>135</v>
      </c>
      <c r="Z29" s="88">
        <f>'[3]47'!$I$28</f>
        <v>0</v>
      </c>
      <c r="AA29" s="88"/>
      <c r="AB29" s="88"/>
      <c r="AC29" s="88"/>
      <c r="AD29" s="100"/>
      <c r="AE29" s="100"/>
      <c r="AF29" s="100"/>
      <c r="AG29" s="101"/>
    </row>
    <row r="30" spans="2:33" ht="21.9" customHeight="1" x14ac:dyDescent="0.15">
      <c r="B30" s="168"/>
      <c r="C30" s="63">
        <v>107</v>
      </c>
      <c r="D30" s="165" t="s">
        <v>3</v>
      </c>
      <c r="E30" s="165"/>
      <c r="F30" s="165"/>
      <c r="G30" s="165"/>
      <c r="H30" s="165"/>
      <c r="I30" s="165"/>
      <c r="J30" s="165"/>
      <c r="K30" s="165"/>
      <c r="L30" s="165"/>
      <c r="M30" s="166"/>
      <c r="N30" s="164" t="s">
        <v>4</v>
      </c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64" t="s">
        <v>136</v>
      </c>
      <c r="Z30" s="88"/>
      <c r="AA30" s="88"/>
      <c r="AB30" s="88"/>
      <c r="AC30" s="88"/>
      <c r="AD30" s="100"/>
      <c r="AE30" s="100"/>
      <c r="AF30" s="100"/>
      <c r="AG30" s="101"/>
    </row>
    <row r="31" spans="2:33" ht="21.9" customHeight="1" x14ac:dyDescent="0.15">
      <c r="B31" s="168"/>
      <c r="C31" s="63">
        <v>108</v>
      </c>
      <c r="D31" s="165" t="s">
        <v>88</v>
      </c>
      <c r="E31" s="165"/>
      <c r="F31" s="165"/>
      <c r="G31" s="165"/>
      <c r="H31" s="165"/>
      <c r="I31" s="165"/>
      <c r="J31" s="165"/>
      <c r="K31" s="165"/>
      <c r="L31" s="165"/>
      <c r="M31" s="166"/>
      <c r="N31" s="217" t="s">
        <v>84</v>
      </c>
      <c r="O31" s="105"/>
      <c r="P31" s="105"/>
      <c r="Q31" s="105"/>
      <c r="R31" s="105"/>
      <c r="S31" s="105"/>
      <c r="T31" s="105"/>
      <c r="U31" s="105"/>
      <c r="V31" s="105"/>
      <c r="W31" s="105"/>
      <c r="X31" s="106"/>
      <c r="Y31" s="65" t="s">
        <v>137</v>
      </c>
      <c r="Z31" s="88"/>
      <c r="AA31" s="88"/>
      <c r="AB31" s="88"/>
      <c r="AC31" s="88"/>
      <c r="AD31" s="100"/>
      <c r="AE31" s="100"/>
      <c r="AF31" s="100"/>
      <c r="AG31" s="101"/>
    </row>
    <row r="32" spans="2:33" ht="21.9" customHeight="1" x14ac:dyDescent="0.15">
      <c r="B32" s="168"/>
      <c r="C32" s="66">
        <v>109</v>
      </c>
      <c r="D32" s="218" t="s">
        <v>82</v>
      </c>
      <c r="E32" s="218"/>
      <c r="F32" s="218"/>
      <c r="G32" s="218"/>
      <c r="H32" s="218"/>
      <c r="I32" s="218"/>
      <c r="J32" s="218"/>
      <c r="K32" s="218"/>
      <c r="L32" s="218"/>
      <c r="M32" s="219"/>
      <c r="N32" s="220" t="s">
        <v>280</v>
      </c>
      <c r="O32" s="221"/>
      <c r="P32" s="221"/>
      <c r="Q32" s="221"/>
      <c r="R32" s="221"/>
      <c r="S32" s="221"/>
      <c r="T32" s="221"/>
      <c r="U32" s="221"/>
      <c r="V32" s="221"/>
      <c r="W32" s="221"/>
      <c r="X32" s="222"/>
      <c r="Y32" s="67" t="s">
        <v>138</v>
      </c>
      <c r="Z32" s="142"/>
      <c r="AA32" s="143"/>
      <c r="AB32" s="143"/>
      <c r="AC32" s="144"/>
      <c r="AD32" s="108"/>
      <c r="AE32" s="109"/>
      <c r="AF32" s="109"/>
      <c r="AG32" s="110"/>
    </row>
    <row r="33" spans="2:33" ht="21.9" customHeight="1" x14ac:dyDescent="0.15">
      <c r="B33" s="168"/>
      <c r="C33" s="66">
        <v>110</v>
      </c>
      <c r="D33" s="218" t="s">
        <v>322</v>
      </c>
      <c r="E33" s="218"/>
      <c r="F33" s="218"/>
      <c r="G33" s="218"/>
      <c r="H33" s="218"/>
      <c r="I33" s="218"/>
      <c r="J33" s="218"/>
      <c r="K33" s="218"/>
      <c r="L33" s="218"/>
      <c r="M33" s="219"/>
      <c r="N33" s="220" t="s">
        <v>180</v>
      </c>
      <c r="O33" s="221"/>
      <c r="P33" s="221"/>
      <c r="Q33" s="221"/>
      <c r="R33" s="221"/>
      <c r="S33" s="221"/>
      <c r="T33" s="221"/>
      <c r="U33" s="221"/>
      <c r="V33" s="221"/>
      <c r="W33" s="221"/>
      <c r="X33" s="222"/>
      <c r="Y33" s="67" t="s">
        <v>181</v>
      </c>
      <c r="Z33" s="34"/>
      <c r="AA33" s="35"/>
      <c r="AB33" s="35"/>
      <c r="AC33" s="36"/>
      <c r="AD33" s="37"/>
      <c r="AE33" s="38"/>
      <c r="AF33" s="38"/>
      <c r="AG33" s="39"/>
    </row>
    <row r="34" spans="2:33" ht="21.9" customHeight="1" x14ac:dyDescent="0.15">
      <c r="B34" s="168"/>
      <c r="C34" s="66">
        <v>111</v>
      </c>
      <c r="D34" s="165" t="s">
        <v>108</v>
      </c>
      <c r="E34" s="227"/>
      <c r="F34" s="227"/>
      <c r="G34" s="227"/>
      <c r="H34" s="227"/>
      <c r="I34" s="227"/>
      <c r="J34" s="227"/>
      <c r="K34" s="227"/>
      <c r="L34" s="227"/>
      <c r="M34" s="228"/>
      <c r="N34" s="217" t="s">
        <v>321</v>
      </c>
      <c r="O34" s="223"/>
      <c r="P34" s="223"/>
      <c r="Q34" s="223"/>
      <c r="R34" s="223"/>
      <c r="S34" s="223"/>
      <c r="T34" s="223"/>
      <c r="U34" s="223"/>
      <c r="V34" s="223"/>
      <c r="W34" s="223"/>
      <c r="X34" s="224"/>
      <c r="Y34" s="68" t="s">
        <v>139</v>
      </c>
      <c r="Z34" s="131"/>
      <c r="AA34" s="132"/>
      <c r="AB34" s="132"/>
      <c r="AC34" s="133"/>
      <c r="AD34" s="257"/>
      <c r="AE34" s="258"/>
      <c r="AF34" s="258"/>
      <c r="AG34" s="259"/>
    </row>
    <row r="35" spans="2:33" ht="21.9" customHeight="1" x14ac:dyDescent="0.15">
      <c r="B35" s="168"/>
      <c r="C35" s="66">
        <v>112</v>
      </c>
      <c r="D35" s="165" t="s">
        <v>106</v>
      </c>
      <c r="E35" s="227"/>
      <c r="F35" s="227"/>
      <c r="G35" s="227"/>
      <c r="H35" s="227"/>
      <c r="I35" s="227"/>
      <c r="J35" s="227"/>
      <c r="K35" s="227"/>
      <c r="L35" s="227"/>
      <c r="M35" s="228"/>
      <c r="N35" s="217" t="s">
        <v>107</v>
      </c>
      <c r="O35" s="223"/>
      <c r="P35" s="223"/>
      <c r="Q35" s="223"/>
      <c r="R35" s="223"/>
      <c r="S35" s="223"/>
      <c r="T35" s="223"/>
      <c r="U35" s="223"/>
      <c r="V35" s="223"/>
      <c r="W35" s="223"/>
      <c r="X35" s="224"/>
      <c r="Y35" s="68" t="s">
        <v>140</v>
      </c>
      <c r="Z35" s="131"/>
      <c r="AA35" s="132"/>
      <c r="AB35" s="132"/>
      <c r="AC35" s="133"/>
      <c r="AD35" s="257"/>
      <c r="AE35" s="258"/>
      <c r="AF35" s="258"/>
      <c r="AG35" s="259"/>
    </row>
    <row r="36" spans="2:33" ht="21.9" customHeight="1" x14ac:dyDescent="0.15">
      <c r="B36" s="168"/>
      <c r="C36" s="66">
        <v>113</v>
      </c>
      <c r="D36" s="165" t="s">
        <v>5</v>
      </c>
      <c r="E36" s="165"/>
      <c r="F36" s="165"/>
      <c r="G36" s="165"/>
      <c r="H36" s="165"/>
      <c r="I36" s="165"/>
      <c r="J36" s="165"/>
      <c r="K36" s="165"/>
      <c r="L36" s="165"/>
      <c r="M36" s="166"/>
      <c r="N36" s="164" t="s">
        <v>323</v>
      </c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65">
        <v>186</v>
      </c>
      <c r="Z36" s="100"/>
      <c r="AA36" s="100"/>
      <c r="AB36" s="100"/>
      <c r="AC36" s="100"/>
      <c r="AD36" s="100"/>
      <c r="AE36" s="100"/>
      <c r="AF36" s="100"/>
      <c r="AG36" s="101"/>
    </row>
    <row r="37" spans="2:33" ht="21.9" customHeight="1" x14ac:dyDescent="0.15">
      <c r="B37" s="168"/>
      <c r="C37" s="66">
        <v>114</v>
      </c>
      <c r="D37" s="165" t="s">
        <v>6</v>
      </c>
      <c r="E37" s="165"/>
      <c r="F37" s="165"/>
      <c r="G37" s="165"/>
      <c r="H37" s="165"/>
      <c r="I37" s="165"/>
      <c r="J37" s="165"/>
      <c r="K37" s="165"/>
      <c r="L37" s="165"/>
      <c r="M37" s="166"/>
      <c r="N37" s="164" t="s">
        <v>70</v>
      </c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65">
        <v>187</v>
      </c>
      <c r="Z37" s="100"/>
      <c r="AA37" s="100"/>
      <c r="AB37" s="100"/>
      <c r="AC37" s="100"/>
      <c r="AD37" s="100"/>
      <c r="AE37" s="100"/>
      <c r="AF37" s="100"/>
      <c r="AG37" s="101"/>
    </row>
    <row r="38" spans="2:33" ht="21.9" customHeight="1" x14ac:dyDescent="0.15">
      <c r="B38" s="168"/>
      <c r="C38" s="66">
        <v>115</v>
      </c>
      <c r="D38" s="165" t="s">
        <v>7</v>
      </c>
      <c r="E38" s="165"/>
      <c r="F38" s="165"/>
      <c r="G38" s="165"/>
      <c r="H38" s="165"/>
      <c r="I38" s="165"/>
      <c r="J38" s="165"/>
      <c r="K38" s="165"/>
      <c r="L38" s="165"/>
      <c r="M38" s="166"/>
      <c r="N38" s="164" t="s">
        <v>71</v>
      </c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65">
        <v>188</v>
      </c>
      <c r="Z38" s="100"/>
      <c r="AA38" s="100"/>
      <c r="AB38" s="100"/>
      <c r="AC38" s="100"/>
      <c r="AD38" s="100"/>
      <c r="AE38" s="100"/>
      <c r="AF38" s="100"/>
      <c r="AG38" s="101"/>
    </row>
    <row r="39" spans="2:33" ht="21.9" customHeight="1" x14ac:dyDescent="0.15">
      <c r="B39" s="168"/>
      <c r="C39" s="66">
        <v>116</v>
      </c>
      <c r="D39" s="165" t="s">
        <v>8</v>
      </c>
      <c r="E39" s="165"/>
      <c r="F39" s="165"/>
      <c r="G39" s="165"/>
      <c r="H39" s="165"/>
      <c r="I39" s="165"/>
      <c r="J39" s="165"/>
      <c r="K39" s="165"/>
      <c r="L39" s="165"/>
      <c r="M39" s="166"/>
      <c r="N39" s="164" t="s">
        <v>72</v>
      </c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65">
        <v>157</v>
      </c>
      <c r="Z39" s="100"/>
      <c r="AA39" s="100"/>
      <c r="AB39" s="100"/>
      <c r="AC39" s="100"/>
      <c r="AD39" s="100"/>
      <c r="AE39" s="100"/>
      <c r="AF39" s="100"/>
      <c r="AG39" s="101"/>
    </row>
    <row r="40" spans="2:33" ht="21.9" customHeight="1" x14ac:dyDescent="0.15">
      <c r="B40" s="168"/>
      <c r="C40" s="66">
        <v>117</v>
      </c>
      <c r="D40" s="165" t="s">
        <v>9</v>
      </c>
      <c r="E40" s="165"/>
      <c r="F40" s="165"/>
      <c r="G40" s="165"/>
      <c r="H40" s="165"/>
      <c r="I40" s="165"/>
      <c r="J40" s="165"/>
      <c r="K40" s="165"/>
      <c r="L40" s="165"/>
      <c r="M40" s="166"/>
      <c r="N40" s="164" t="s">
        <v>73</v>
      </c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65">
        <v>158</v>
      </c>
      <c r="Z40" s="100"/>
      <c r="AA40" s="100"/>
      <c r="AB40" s="100"/>
      <c r="AC40" s="100"/>
      <c r="AD40" s="100"/>
      <c r="AE40" s="100"/>
      <c r="AF40" s="100"/>
      <c r="AG40" s="101"/>
    </row>
    <row r="41" spans="2:33" ht="21.9" customHeight="1" x14ac:dyDescent="0.15">
      <c r="B41" s="168"/>
      <c r="C41" s="66">
        <v>118</v>
      </c>
      <c r="D41" s="165" t="s">
        <v>10</v>
      </c>
      <c r="E41" s="165"/>
      <c r="F41" s="165"/>
      <c r="G41" s="165"/>
      <c r="H41" s="165"/>
      <c r="I41" s="165"/>
      <c r="J41" s="165"/>
      <c r="K41" s="165"/>
      <c r="L41" s="165"/>
      <c r="M41" s="166"/>
      <c r="N41" s="164" t="s">
        <v>74</v>
      </c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65">
        <v>159</v>
      </c>
      <c r="Z41" s="100"/>
      <c r="AA41" s="100"/>
      <c r="AB41" s="100"/>
      <c r="AC41" s="100"/>
      <c r="AD41" s="100"/>
      <c r="AE41" s="100"/>
      <c r="AF41" s="100"/>
      <c r="AG41" s="101"/>
    </row>
    <row r="42" spans="2:33" ht="21.9" customHeight="1" x14ac:dyDescent="0.15">
      <c r="B42" s="168"/>
      <c r="C42" s="66">
        <v>119</v>
      </c>
      <c r="D42" s="165" t="s">
        <v>11</v>
      </c>
      <c r="E42" s="165"/>
      <c r="F42" s="165"/>
      <c r="G42" s="165"/>
      <c r="H42" s="165"/>
      <c r="I42" s="165"/>
      <c r="J42" s="165"/>
      <c r="K42" s="165"/>
      <c r="L42" s="165"/>
      <c r="M42" s="166"/>
      <c r="N42" s="164" t="s">
        <v>75</v>
      </c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65">
        <v>160</v>
      </c>
      <c r="Z42" s="100"/>
      <c r="AA42" s="100"/>
      <c r="AB42" s="100"/>
      <c r="AC42" s="100"/>
      <c r="AD42" s="100"/>
      <c r="AE42" s="100"/>
      <c r="AF42" s="100"/>
      <c r="AG42" s="101"/>
    </row>
    <row r="43" spans="2:33" ht="21.9" customHeight="1" x14ac:dyDescent="0.15">
      <c r="B43" s="168"/>
      <c r="C43" s="66">
        <v>120</v>
      </c>
      <c r="D43" s="165" t="s">
        <v>125</v>
      </c>
      <c r="E43" s="165"/>
      <c r="F43" s="165"/>
      <c r="G43" s="165"/>
      <c r="H43" s="165"/>
      <c r="I43" s="165"/>
      <c r="J43" s="165"/>
      <c r="K43" s="165"/>
      <c r="L43" s="165"/>
      <c r="M43" s="166"/>
      <c r="N43" s="164" t="s">
        <v>126</v>
      </c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65" t="s">
        <v>124</v>
      </c>
      <c r="Z43" s="100"/>
      <c r="AA43" s="100"/>
      <c r="AB43" s="100"/>
      <c r="AC43" s="100"/>
      <c r="AD43" s="100"/>
      <c r="AE43" s="100"/>
      <c r="AF43" s="100"/>
      <c r="AG43" s="101"/>
    </row>
    <row r="44" spans="2:33" ht="21.9" customHeight="1" x14ac:dyDescent="0.15">
      <c r="B44" s="168"/>
      <c r="C44" s="66">
        <v>121</v>
      </c>
      <c r="D44" s="165" t="s">
        <v>113</v>
      </c>
      <c r="E44" s="165"/>
      <c r="F44" s="165"/>
      <c r="G44" s="165"/>
      <c r="H44" s="165"/>
      <c r="I44" s="165"/>
      <c r="J44" s="165"/>
      <c r="K44" s="165"/>
      <c r="L44" s="165"/>
      <c r="M44" s="166"/>
      <c r="N44" s="164" t="s">
        <v>114</v>
      </c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65" t="s">
        <v>127</v>
      </c>
      <c r="Z44" s="100"/>
      <c r="AA44" s="100"/>
      <c r="AB44" s="100"/>
      <c r="AC44" s="100"/>
      <c r="AD44" s="100"/>
      <c r="AE44" s="100"/>
      <c r="AF44" s="100"/>
      <c r="AG44" s="101"/>
    </row>
    <row r="45" spans="2:33" ht="21.9" customHeight="1" x14ac:dyDescent="0.15">
      <c r="B45" s="168"/>
      <c r="C45" s="66">
        <v>122</v>
      </c>
      <c r="D45" s="165" t="s">
        <v>12</v>
      </c>
      <c r="E45" s="165"/>
      <c r="F45" s="165"/>
      <c r="G45" s="165"/>
      <c r="H45" s="165"/>
      <c r="I45" s="165"/>
      <c r="J45" s="165"/>
      <c r="K45" s="165"/>
      <c r="L45" s="165"/>
      <c r="M45" s="166"/>
      <c r="N45" s="164" t="s">
        <v>76</v>
      </c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65">
        <v>167</v>
      </c>
      <c r="Z45" s="100"/>
      <c r="AA45" s="100"/>
      <c r="AB45" s="100"/>
      <c r="AC45" s="100"/>
      <c r="AD45" s="100"/>
      <c r="AE45" s="100"/>
      <c r="AF45" s="100"/>
      <c r="AG45" s="101"/>
    </row>
    <row r="46" spans="2:33" ht="21.9" customHeight="1" x14ac:dyDescent="0.15">
      <c r="B46" s="168"/>
      <c r="C46" s="66">
        <v>123</v>
      </c>
      <c r="D46" s="165" t="s">
        <v>13</v>
      </c>
      <c r="E46" s="165"/>
      <c r="F46" s="165"/>
      <c r="G46" s="165"/>
      <c r="H46" s="165"/>
      <c r="I46" s="165"/>
      <c r="J46" s="165"/>
      <c r="K46" s="165"/>
      <c r="L46" s="165"/>
      <c r="M46" s="166"/>
      <c r="N46" s="164" t="s">
        <v>14</v>
      </c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65">
        <v>172</v>
      </c>
      <c r="Z46" s="100"/>
      <c r="AA46" s="100"/>
      <c r="AB46" s="100"/>
      <c r="AC46" s="100"/>
      <c r="AD46" s="100"/>
      <c r="AE46" s="100"/>
      <c r="AF46" s="100"/>
      <c r="AG46" s="101"/>
    </row>
    <row r="47" spans="2:33" ht="21.9" customHeight="1" x14ac:dyDescent="0.15">
      <c r="B47" s="168"/>
      <c r="C47" s="66">
        <v>124</v>
      </c>
      <c r="D47" s="165" t="s">
        <v>91</v>
      </c>
      <c r="E47" s="165"/>
      <c r="F47" s="165"/>
      <c r="G47" s="165"/>
      <c r="H47" s="165"/>
      <c r="I47" s="165"/>
      <c r="J47" s="165"/>
      <c r="K47" s="165"/>
      <c r="L47" s="165"/>
      <c r="M47" s="166"/>
      <c r="N47" s="265" t="s">
        <v>109</v>
      </c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65">
        <v>173</v>
      </c>
      <c r="Z47" s="100"/>
      <c r="AA47" s="100"/>
      <c r="AB47" s="100"/>
      <c r="AC47" s="100"/>
      <c r="AD47" s="100"/>
      <c r="AE47" s="100"/>
      <c r="AF47" s="100"/>
      <c r="AG47" s="101"/>
    </row>
    <row r="48" spans="2:33" ht="21.9" customHeight="1" x14ac:dyDescent="0.15">
      <c r="B48" s="168"/>
      <c r="C48" s="66">
        <v>125</v>
      </c>
      <c r="D48" s="263" t="s">
        <v>324</v>
      </c>
      <c r="E48" s="263"/>
      <c r="F48" s="263"/>
      <c r="G48" s="263"/>
      <c r="H48" s="263"/>
      <c r="I48" s="263"/>
      <c r="J48" s="263"/>
      <c r="K48" s="263"/>
      <c r="L48" s="263"/>
      <c r="M48" s="264"/>
      <c r="N48" s="164" t="s">
        <v>15</v>
      </c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65">
        <v>181</v>
      </c>
      <c r="Z48" s="100"/>
      <c r="AA48" s="100"/>
      <c r="AB48" s="100"/>
      <c r="AC48" s="100"/>
      <c r="AD48" s="100"/>
      <c r="AE48" s="100"/>
      <c r="AF48" s="100"/>
      <c r="AG48" s="101"/>
    </row>
    <row r="49" spans="2:33" ht="21.9" customHeight="1" x14ac:dyDescent="0.15">
      <c r="B49" s="168"/>
      <c r="C49" s="66">
        <v>126</v>
      </c>
      <c r="D49" s="165" t="s">
        <v>325</v>
      </c>
      <c r="E49" s="165"/>
      <c r="F49" s="165"/>
      <c r="G49" s="165"/>
      <c r="H49" s="165"/>
      <c r="I49" s="165"/>
      <c r="J49" s="165"/>
      <c r="K49" s="165"/>
      <c r="L49" s="165"/>
      <c r="M49" s="166"/>
      <c r="N49" s="164" t="s">
        <v>16</v>
      </c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65">
        <v>182</v>
      </c>
      <c r="Z49" s="100"/>
      <c r="AA49" s="100"/>
      <c r="AB49" s="100"/>
      <c r="AC49" s="100"/>
      <c r="AD49" s="100"/>
      <c r="AE49" s="100"/>
      <c r="AF49" s="100"/>
      <c r="AG49" s="101"/>
    </row>
    <row r="50" spans="2:33" ht="21.9" customHeight="1" x14ac:dyDescent="0.15">
      <c r="B50" s="168"/>
      <c r="C50" s="66">
        <v>127</v>
      </c>
      <c r="D50" s="165" t="s">
        <v>281</v>
      </c>
      <c r="E50" s="165"/>
      <c r="F50" s="165"/>
      <c r="G50" s="165"/>
      <c r="H50" s="165"/>
      <c r="I50" s="165"/>
      <c r="J50" s="165"/>
      <c r="K50" s="165"/>
      <c r="L50" s="165"/>
      <c r="M50" s="166"/>
      <c r="N50" s="226" t="s">
        <v>329</v>
      </c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65">
        <v>197</v>
      </c>
      <c r="Z50" s="100"/>
      <c r="AA50" s="100"/>
      <c r="AB50" s="100"/>
      <c r="AC50" s="100"/>
      <c r="AD50" s="100"/>
      <c r="AE50" s="100"/>
      <c r="AF50" s="100"/>
      <c r="AG50" s="101"/>
    </row>
    <row r="51" spans="2:33" ht="21.9" customHeight="1" x14ac:dyDescent="0.15">
      <c r="B51" s="168"/>
      <c r="C51" s="66">
        <v>128</v>
      </c>
      <c r="D51" s="225" t="s">
        <v>368</v>
      </c>
      <c r="E51" s="165"/>
      <c r="F51" s="165"/>
      <c r="G51" s="165"/>
      <c r="H51" s="165"/>
      <c r="I51" s="165"/>
      <c r="J51" s="165"/>
      <c r="K51" s="165"/>
      <c r="L51" s="165"/>
      <c r="M51" s="166"/>
      <c r="N51" s="226" t="s">
        <v>330</v>
      </c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65">
        <v>198</v>
      </c>
      <c r="Z51" s="100"/>
      <c r="AA51" s="100"/>
      <c r="AB51" s="100"/>
      <c r="AC51" s="100"/>
      <c r="AD51" s="100"/>
      <c r="AE51" s="100"/>
      <c r="AF51" s="100"/>
      <c r="AG51" s="101"/>
    </row>
    <row r="52" spans="2:33" ht="21.9" customHeight="1" x14ac:dyDescent="0.15">
      <c r="B52" s="168"/>
      <c r="C52" s="66">
        <v>129</v>
      </c>
      <c r="D52" s="165" t="s">
        <v>331</v>
      </c>
      <c r="E52" s="165"/>
      <c r="F52" s="165"/>
      <c r="G52" s="165"/>
      <c r="H52" s="165"/>
      <c r="I52" s="165"/>
      <c r="J52" s="165"/>
      <c r="K52" s="165"/>
      <c r="L52" s="165"/>
      <c r="M52" s="166"/>
      <c r="N52" s="226" t="s">
        <v>89</v>
      </c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68" t="s">
        <v>141</v>
      </c>
      <c r="Z52" s="100"/>
      <c r="AA52" s="100"/>
      <c r="AB52" s="100"/>
      <c r="AC52" s="100"/>
      <c r="AD52" s="100"/>
      <c r="AE52" s="100"/>
      <c r="AF52" s="100"/>
      <c r="AG52" s="101"/>
    </row>
    <row r="53" spans="2:33" ht="21.9" customHeight="1" x14ac:dyDescent="0.15">
      <c r="B53" s="168"/>
      <c r="C53" s="66">
        <v>130</v>
      </c>
      <c r="D53" s="165" t="s">
        <v>332</v>
      </c>
      <c r="E53" s="165"/>
      <c r="F53" s="165"/>
      <c r="G53" s="165"/>
      <c r="H53" s="165"/>
      <c r="I53" s="165"/>
      <c r="J53" s="165"/>
      <c r="K53" s="165"/>
      <c r="L53" s="165"/>
      <c r="M53" s="166"/>
      <c r="N53" s="226" t="s">
        <v>96</v>
      </c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68" t="s">
        <v>142</v>
      </c>
      <c r="Z53" s="100"/>
      <c r="AA53" s="100"/>
      <c r="AB53" s="100"/>
      <c r="AC53" s="100"/>
      <c r="AD53" s="100"/>
      <c r="AE53" s="100"/>
      <c r="AF53" s="100"/>
      <c r="AG53" s="101"/>
    </row>
    <row r="54" spans="2:33" ht="21.9" customHeight="1" x14ac:dyDescent="0.15">
      <c r="B54" s="168"/>
      <c r="C54" s="66">
        <v>131</v>
      </c>
      <c r="D54" s="165" t="s">
        <v>90</v>
      </c>
      <c r="E54" s="165"/>
      <c r="F54" s="165"/>
      <c r="G54" s="165"/>
      <c r="H54" s="165"/>
      <c r="I54" s="165"/>
      <c r="J54" s="165"/>
      <c r="K54" s="165"/>
      <c r="L54" s="165"/>
      <c r="M54" s="166"/>
      <c r="N54" s="164" t="s">
        <v>119</v>
      </c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68" t="s">
        <v>143</v>
      </c>
      <c r="Z54" s="100"/>
      <c r="AA54" s="100"/>
      <c r="AB54" s="100"/>
      <c r="AC54" s="100"/>
      <c r="AD54" s="100"/>
      <c r="AE54" s="100"/>
      <c r="AF54" s="100"/>
      <c r="AG54" s="101"/>
    </row>
    <row r="55" spans="2:33" ht="21.9" customHeight="1" x14ac:dyDescent="0.15">
      <c r="B55" s="168"/>
      <c r="C55" s="66">
        <v>132</v>
      </c>
      <c r="D55" s="165" t="s">
        <v>128</v>
      </c>
      <c r="E55" s="165"/>
      <c r="F55" s="165"/>
      <c r="G55" s="165"/>
      <c r="H55" s="165"/>
      <c r="I55" s="165"/>
      <c r="J55" s="165"/>
      <c r="K55" s="165"/>
      <c r="L55" s="165"/>
      <c r="M55" s="166"/>
      <c r="N55" s="164" t="s">
        <v>120</v>
      </c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65" t="s">
        <v>129</v>
      </c>
      <c r="Z55" s="116"/>
      <c r="AA55" s="117"/>
      <c r="AB55" s="117"/>
      <c r="AC55" s="118"/>
      <c r="AD55" s="116"/>
      <c r="AE55" s="117"/>
      <c r="AF55" s="117"/>
      <c r="AG55" s="262"/>
    </row>
    <row r="56" spans="2:33" ht="21.9" customHeight="1" x14ac:dyDescent="0.15">
      <c r="B56" s="168"/>
      <c r="C56" s="63">
        <v>133</v>
      </c>
      <c r="D56" s="165" t="s">
        <v>130</v>
      </c>
      <c r="E56" s="165"/>
      <c r="F56" s="165"/>
      <c r="G56" s="165"/>
      <c r="H56" s="165"/>
      <c r="I56" s="165"/>
      <c r="J56" s="165"/>
      <c r="K56" s="165"/>
      <c r="L56" s="165"/>
      <c r="M56" s="166"/>
      <c r="N56" s="164" t="s">
        <v>120</v>
      </c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65" t="s">
        <v>131</v>
      </c>
      <c r="Z56" s="116"/>
      <c r="AA56" s="117"/>
      <c r="AB56" s="117"/>
      <c r="AC56" s="118"/>
      <c r="AD56" s="116"/>
      <c r="AE56" s="117"/>
      <c r="AF56" s="117"/>
      <c r="AG56" s="262"/>
    </row>
    <row r="57" spans="2:33" ht="21.9" customHeight="1" x14ac:dyDescent="0.15">
      <c r="B57" s="168"/>
      <c r="C57" s="63">
        <v>134</v>
      </c>
      <c r="D57" s="165" t="s">
        <v>282</v>
      </c>
      <c r="E57" s="165"/>
      <c r="F57" s="165"/>
      <c r="G57" s="165"/>
      <c r="H57" s="165"/>
      <c r="I57" s="165"/>
      <c r="J57" s="165"/>
      <c r="K57" s="165"/>
      <c r="L57" s="165"/>
      <c r="M57" s="166"/>
      <c r="N57" s="164" t="s">
        <v>285</v>
      </c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65" t="s">
        <v>288</v>
      </c>
      <c r="Z57" s="116"/>
      <c r="AA57" s="117"/>
      <c r="AB57" s="117"/>
      <c r="AC57" s="118"/>
      <c r="AD57" s="116"/>
      <c r="AE57" s="117"/>
      <c r="AF57" s="117"/>
      <c r="AG57" s="262"/>
    </row>
    <row r="58" spans="2:33" ht="21.9" customHeight="1" x14ac:dyDescent="0.15">
      <c r="B58" s="168"/>
      <c r="C58" s="63">
        <v>135</v>
      </c>
      <c r="D58" s="102" t="s">
        <v>283</v>
      </c>
      <c r="E58" s="102"/>
      <c r="F58" s="102"/>
      <c r="G58" s="102"/>
      <c r="H58" s="102"/>
      <c r="I58" s="102"/>
      <c r="J58" s="102"/>
      <c r="K58" s="102"/>
      <c r="L58" s="102"/>
      <c r="M58" s="103"/>
      <c r="N58" s="104" t="s">
        <v>286</v>
      </c>
      <c r="O58" s="105"/>
      <c r="P58" s="105"/>
      <c r="Q58" s="105"/>
      <c r="R58" s="105"/>
      <c r="S58" s="105"/>
      <c r="T58" s="105"/>
      <c r="U58" s="105"/>
      <c r="V58" s="105"/>
      <c r="W58" s="105"/>
      <c r="X58" s="106"/>
      <c r="Y58" s="65" t="s">
        <v>289</v>
      </c>
      <c r="Z58" s="41"/>
      <c r="AA58" s="42"/>
      <c r="AB58" s="42"/>
      <c r="AC58" s="43"/>
      <c r="AD58" s="41"/>
      <c r="AE58" s="42"/>
      <c r="AF58" s="42"/>
      <c r="AG58" s="44"/>
    </row>
    <row r="59" spans="2:33" ht="21.9" customHeight="1" x14ac:dyDescent="0.15">
      <c r="B59" s="168"/>
      <c r="C59" s="63">
        <v>136</v>
      </c>
      <c r="D59" s="102" t="s">
        <v>284</v>
      </c>
      <c r="E59" s="102"/>
      <c r="F59" s="102"/>
      <c r="G59" s="102"/>
      <c r="H59" s="102"/>
      <c r="I59" s="102"/>
      <c r="J59" s="102"/>
      <c r="K59" s="102"/>
      <c r="L59" s="102"/>
      <c r="M59" s="103"/>
      <c r="N59" s="104" t="s">
        <v>287</v>
      </c>
      <c r="O59" s="105"/>
      <c r="P59" s="105"/>
      <c r="Q59" s="105"/>
      <c r="R59" s="105"/>
      <c r="S59" s="105"/>
      <c r="T59" s="105"/>
      <c r="U59" s="105"/>
      <c r="V59" s="105"/>
      <c r="W59" s="105"/>
      <c r="X59" s="106"/>
      <c r="Y59" s="65" t="s">
        <v>290</v>
      </c>
      <c r="Z59" s="41"/>
      <c r="AA59" s="42"/>
      <c r="AB59" s="42"/>
      <c r="AC59" s="43"/>
      <c r="AD59" s="41"/>
      <c r="AE59" s="42"/>
      <c r="AF59" s="42"/>
      <c r="AG59" s="44"/>
    </row>
    <row r="60" spans="2:33" ht="21.9" customHeight="1" x14ac:dyDescent="0.15">
      <c r="B60" s="168"/>
      <c r="C60" s="63">
        <v>137</v>
      </c>
      <c r="D60" s="102" t="s">
        <v>326</v>
      </c>
      <c r="E60" s="102"/>
      <c r="F60" s="102"/>
      <c r="G60" s="102"/>
      <c r="H60" s="102"/>
      <c r="I60" s="102"/>
      <c r="J60" s="102"/>
      <c r="K60" s="102"/>
      <c r="L60" s="102"/>
      <c r="M60" s="103"/>
      <c r="N60" s="104" t="s">
        <v>327</v>
      </c>
      <c r="O60" s="105"/>
      <c r="P60" s="105"/>
      <c r="Q60" s="105"/>
      <c r="R60" s="105"/>
      <c r="S60" s="105"/>
      <c r="T60" s="105"/>
      <c r="U60" s="105"/>
      <c r="V60" s="105"/>
      <c r="W60" s="105"/>
      <c r="X60" s="106"/>
      <c r="Y60" s="65" t="s">
        <v>328</v>
      </c>
      <c r="Z60" s="45"/>
      <c r="AA60" s="46"/>
      <c r="AB60" s="46"/>
      <c r="AC60" s="47"/>
      <c r="AD60" s="45"/>
      <c r="AE60" s="46"/>
      <c r="AF60" s="46"/>
      <c r="AG60" s="48"/>
    </row>
    <row r="61" spans="2:33" ht="21.9" customHeight="1" x14ac:dyDescent="0.15">
      <c r="B61" s="168"/>
      <c r="C61" s="63"/>
      <c r="D61" s="49"/>
      <c r="E61" s="49"/>
      <c r="F61" s="49"/>
      <c r="G61" s="49"/>
      <c r="H61" s="49"/>
      <c r="I61" s="49"/>
      <c r="J61" s="49"/>
      <c r="K61" s="49"/>
      <c r="L61" s="49"/>
      <c r="M61" s="50"/>
      <c r="N61" s="69"/>
      <c r="O61" s="70"/>
      <c r="P61" s="70"/>
      <c r="Q61" s="70"/>
      <c r="R61" s="70"/>
      <c r="S61" s="70"/>
      <c r="T61" s="70"/>
      <c r="U61" s="70"/>
      <c r="V61" s="70"/>
      <c r="W61" s="70"/>
      <c r="X61" s="71"/>
      <c r="Y61" s="65"/>
      <c r="Z61" s="41"/>
      <c r="AA61" s="42"/>
      <c r="AB61" s="42"/>
      <c r="AC61" s="43"/>
      <c r="AD61" s="41"/>
      <c r="AE61" s="42"/>
      <c r="AF61" s="42"/>
      <c r="AG61" s="44"/>
    </row>
    <row r="62" spans="2:33" ht="21.9" customHeight="1" x14ac:dyDescent="0.15">
      <c r="B62" s="168"/>
      <c r="C62" s="63">
        <v>138</v>
      </c>
      <c r="D62" s="172" t="s">
        <v>17</v>
      </c>
      <c r="E62" s="172"/>
      <c r="F62" s="172"/>
      <c r="G62" s="172"/>
      <c r="H62" s="172"/>
      <c r="I62" s="172"/>
      <c r="J62" s="172"/>
      <c r="K62" s="172"/>
      <c r="L62" s="172"/>
      <c r="M62" s="173"/>
      <c r="N62" s="269"/>
      <c r="O62" s="270"/>
      <c r="P62" s="270"/>
      <c r="Q62" s="270"/>
      <c r="R62" s="270"/>
      <c r="S62" s="270"/>
      <c r="T62" s="270"/>
      <c r="U62" s="270"/>
      <c r="V62" s="270"/>
      <c r="W62" s="270"/>
      <c r="X62" s="271"/>
      <c r="Y62" s="65">
        <v>170</v>
      </c>
      <c r="Z62" s="169">
        <f>SUM(Z24:AC60)</f>
        <v>0</v>
      </c>
      <c r="AA62" s="170"/>
      <c r="AB62" s="170"/>
      <c r="AC62" s="171"/>
      <c r="AD62" s="169">
        <f>SUM(AD24:AG60)</f>
        <v>0</v>
      </c>
      <c r="AE62" s="170"/>
      <c r="AF62" s="170"/>
      <c r="AG62" s="171"/>
    </row>
    <row r="63" spans="2:33" ht="21.9" customHeight="1" x14ac:dyDescent="0.15">
      <c r="B63" s="215" t="s">
        <v>18</v>
      </c>
      <c r="C63" s="63">
        <v>139</v>
      </c>
      <c r="D63" s="91" t="s">
        <v>19</v>
      </c>
      <c r="E63" s="91"/>
      <c r="F63" s="91"/>
      <c r="G63" s="91"/>
      <c r="H63" s="91"/>
      <c r="I63" s="91"/>
      <c r="J63" s="91"/>
      <c r="K63" s="91"/>
      <c r="L63" s="91"/>
      <c r="M63" s="92"/>
      <c r="N63" s="278" t="s">
        <v>279</v>
      </c>
      <c r="O63" s="93"/>
      <c r="P63" s="93"/>
      <c r="Q63" s="93"/>
      <c r="R63" s="93"/>
      <c r="S63" s="93"/>
      <c r="T63" s="93"/>
      <c r="U63" s="93"/>
      <c r="V63" s="93"/>
      <c r="W63" s="93"/>
      <c r="X63" s="94"/>
      <c r="Y63" s="32" t="s">
        <v>144</v>
      </c>
      <c r="Z63" s="282">
        <v>0</v>
      </c>
      <c r="AA63" s="283"/>
      <c r="AB63" s="283"/>
      <c r="AC63" s="284"/>
      <c r="AD63" s="116"/>
      <c r="AE63" s="117"/>
      <c r="AF63" s="117"/>
      <c r="AG63" s="262"/>
    </row>
    <row r="64" spans="2:33" ht="21.9" customHeight="1" x14ac:dyDescent="0.15">
      <c r="B64" s="215"/>
      <c r="C64" s="63">
        <v>140</v>
      </c>
      <c r="D64" s="91" t="s">
        <v>20</v>
      </c>
      <c r="E64" s="91"/>
      <c r="F64" s="91"/>
      <c r="G64" s="91"/>
      <c r="H64" s="91"/>
      <c r="I64" s="91"/>
      <c r="J64" s="91"/>
      <c r="K64" s="91"/>
      <c r="L64" s="91"/>
      <c r="M64" s="92"/>
      <c r="N64" s="287" t="s">
        <v>21</v>
      </c>
      <c r="O64" s="288"/>
      <c r="P64" s="288"/>
      <c r="Q64" s="288"/>
      <c r="R64" s="288"/>
      <c r="S64" s="288"/>
      <c r="T64" s="288"/>
      <c r="U64" s="288"/>
      <c r="V64" s="288"/>
      <c r="W64" s="288"/>
      <c r="X64" s="289"/>
      <c r="Y64" s="32" t="s">
        <v>145</v>
      </c>
      <c r="Z64" s="282">
        <f>'[4]8부표1'!$V$24</f>
        <v>0</v>
      </c>
      <c r="AA64" s="283"/>
      <c r="AB64" s="283"/>
      <c r="AC64" s="284"/>
      <c r="AD64" s="116"/>
      <c r="AE64" s="117"/>
      <c r="AF64" s="117"/>
      <c r="AG64" s="262"/>
    </row>
    <row r="65" spans="2:33" ht="12" customHeight="1" x14ac:dyDescent="0.15">
      <c r="B65" s="215"/>
      <c r="C65" s="193">
        <v>141</v>
      </c>
      <c r="D65" s="156" t="s">
        <v>334</v>
      </c>
      <c r="E65" s="156"/>
      <c r="F65" s="156"/>
      <c r="G65" s="156"/>
      <c r="H65" s="156"/>
      <c r="I65" s="156"/>
      <c r="J65" s="156"/>
      <c r="K65" s="156"/>
      <c r="L65" s="156"/>
      <c r="M65" s="157"/>
      <c r="N65" s="149" t="s">
        <v>172</v>
      </c>
      <c r="O65" s="150"/>
      <c r="P65" s="150"/>
      <c r="Q65" s="150"/>
      <c r="R65" s="150"/>
      <c r="S65" s="150"/>
      <c r="T65" s="150"/>
      <c r="U65" s="150"/>
      <c r="V65" s="150"/>
      <c r="W65" s="150"/>
      <c r="X65" s="151"/>
      <c r="Y65" s="267" t="s">
        <v>175</v>
      </c>
      <c r="Z65" s="142"/>
      <c r="AA65" s="143"/>
      <c r="AB65" s="143"/>
      <c r="AC65" s="144"/>
      <c r="AD65" s="108"/>
      <c r="AE65" s="109"/>
      <c r="AF65" s="109"/>
      <c r="AG65" s="110"/>
    </row>
    <row r="66" spans="2:33" ht="11.25" customHeight="1" x14ac:dyDescent="0.15">
      <c r="B66" s="215"/>
      <c r="C66" s="194"/>
      <c r="D66" s="158"/>
      <c r="E66" s="158"/>
      <c r="F66" s="158"/>
      <c r="G66" s="158"/>
      <c r="H66" s="158"/>
      <c r="I66" s="158"/>
      <c r="J66" s="158"/>
      <c r="K66" s="158"/>
      <c r="L66" s="158"/>
      <c r="M66" s="159"/>
      <c r="N66" s="152"/>
      <c r="O66" s="153"/>
      <c r="P66" s="153"/>
      <c r="Q66" s="153"/>
      <c r="R66" s="153"/>
      <c r="S66" s="153"/>
      <c r="T66" s="153"/>
      <c r="U66" s="153"/>
      <c r="V66" s="153"/>
      <c r="W66" s="153"/>
      <c r="X66" s="154"/>
      <c r="Y66" s="268"/>
      <c r="Z66" s="145"/>
      <c r="AA66" s="146"/>
      <c r="AB66" s="146"/>
      <c r="AC66" s="147"/>
      <c r="AD66" s="111"/>
      <c r="AE66" s="112"/>
      <c r="AF66" s="112"/>
      <c r="AG66" s="113"/>
    </row>
    <row r="67" spans="2:33" ht="13.5" hidden="1" customHeight="1" x14ac:dyDescent="0.15">
      <c r="B67" s="215"/>
      <c r="C67" s="63">
        <v>139</v>
      </c>
      <c r="D67" s="155" t="s">
        <v>132</v>
      </c>
      <c r="E67" s="91"/>
      <c r="F67" s="91"/>
      <c r="G67" s="91"/>
      <c r="H67" s="91"/>
      <c r="I67" s="91"/>
      <c r="J67" s="91"/>
      <c r="K67" s="91"/>
      <c r="L67" s="91"/>
      <c r="M67" s="92"/>
      <c r="N67" s="208" t="s">
        <v>121</v>
      </c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40">
        <v>194</v>
      </c>
      <c r="Z67" s="88">
        <f>[5]제1쪽!$U$31</f>
        <v>0</v>
      </c>
      <c r="AA67" s="88"/>
      <c r="AB67" s="88"/>
      <c r="AC67" s="88"/>
      <c r="AD67" s="100"/>
      <c r="AE67" s="100"/>
      <c r="AF67" s="100"/>
      <c r="AG67" s="101"/>
    </row>
    <row r="68" spans="2:33" ht="27" customHeight="1" x14ac:dyDescent="0.15">
      <c r="B68" s="215"/>
      <c r="C68" s="63">
        <v>142</v>
      </c>
      <c r="D68" s="288" t="s">
        <v>171</v>
      </c>
      <c r="E68" s="93"/>
      <c r="F68" s="93"/>
      <c r="G68" s="93"/>
      <c r="H68" s="93"/>
      <c r="I68" s="93"/>
      <c r="J68" s="93"/>
      <c r="K68" s="93"/>
      <c r="L68" s="93"/>
      <c r="M68" s="94"/>
      <c r="N68" s="107" t="s">
        <v>173</v>
      </c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40" t="s">
        <v>174</v>
      </c>
      <c r="Z68" s="116"/>
      <c r="AA68" s="117"/>
      <c r="AB68" s="117"/>
      <c r="AC68" s="118"/>
      <c r="AD68" s="100"/>
      <c r="AE68" s="100"/>
      <c r="AF68" s="100"/>
      <c r="AG68" s="101"/>
    </row>
    <row r="69" spans="2:33" ht="21.9" customHeight="1" x14ac:dyDescent="0.15">
      <c r="B69" s="215"/>
      <c r="C69" s="63">
        <v>143</v>
      </c>
      <c r="D69" s="93" t="s">
        <v>169</v>
      </c>
      <c r="E69" s="93"/>
      <c r="F69" s="93"/>
      <c r="G69" s="93"/>
      <c r="H69" s="93"/>
      <c r="I69" s="93"/>
      <c r="J69" s="93"/>
      <c r="K69" s="93"/>
      <c r="L69" s="93"/>
      <c r="M69" s="94"/>
      <c r="N69" s="107" t="s">
        <v>170</v>
      </c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40" t="s">
        <v>184</v>
      </c>
      <c r="Z69" s="116"/>
      <c r="AA69" s="117"/>
      <c r="AB69" s="117"/>
      <c r="AC69" s="118"/>
      <c r="AD69" s="100"/>
      <c r="AE69" s="100"/>
      <c r="AF69" s="100"/>
      <c r="AG69" s="101"/>
    </row>
    <row r="70" spans="2:33" ht="21.9" customHeight="1" x14ac:dyDescent="0.15">
      <c r="B70" s="216"/>
      <c r="C70" s="63">
        <v>144</v>
      </c>
      <c r="D70" s="93" t="s">
        <v>182</v>
      </c>
      <c r="E70" s="93"/>
      <c r="F70" s="93"/>
      <c r="G70" s="93"/>
      <c r="H70" s="93"/>
      <c r="I70" s="93"/>
      <c r="J70" s="93"/>
      <c r="K70" s="93"/>
      <c r="L70" s="93"/>
      <c r="M70" s="94"/>
      <c r="N70" s="107" t="s">
        <v>183</v>
      </c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40" t="s">
        <v>185</v>
      </c>
      <c r="Z70" s="116"/>
      <c r="AA70" s="117"/>
      <c r="AB70" s="117"/>
      <c r="AC70" s="118"/>
      <c r="AD70" s="100"/>
      <c r="AE70" s="100"/>
      <c r="AF70" s="100"/>
      <c r="AG70" s="101"/>
    </row>
    <row r="71" spans="2:33" ht="21.9" customHeight="1" x14ac:dyDescent="0.15">
      <c r="B71" s="216"/>
      <c r="C71" s="63">
        <v>145</v>
      </c>
      <c r="D71" s="93" t="s">
        <v>335</v>
      </c>
      <c r="E71" s="93"/>
      <c r="F71" s="93"/>
      <c r="G71" s="93"/>
      <c r="H71" s="93"/>
      <c r="I71" s="93"/>
      <c r="J71" s="93"/>
      <c r="K71" s="93"/>
      <c r="L71" s="93"/>
      <c r="M71" s="94"/>
      <c r="N71" s="107" t="s">
        <v>336</v>
      </c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40" t="s">
        <v>337</v>
      </c>
      <c r="Z71" s="116"/>
      <c r="AA71" s="117"/>
      <c r="AB71" s="117"/>
      <c r="AC71" s="118"/>
      <c r="AD71" s="100"/>
      <c r="AE71" s="100"/>
      <c r="AF71" s="100"/>
      <c r="AG71" s="101"/>
    </row>
    <row r="72" spans="2:33" ht="21.9" customHeight="1" x14ac:dyDescent="0.15">
      <c r="B72" s="216"/>
      <c r="C72" s="63">
        <v>149</v>
      </c>
      <c r="D72" s="211" t="s">
        <v>17</v>
      </c>
      <c r="E72" s="211"/>
      <c r="F72" s="211"/>
      <c r="G72" s="211"/>
      <c r="H72" s="211"/>
      <c r="I72" s="211"/>
      <c r="J72" s="211"/>
      <c r="K72" s="211"/>
      <c r="L72" s="211"/>
      <c r="M72" s="212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33">
        <v>180</v>
      </c>
      <c r="Z72" s="274">
        <f>SUM(Z63:AC71)</f>
        <v>0</v>
      </c>
      <c r="AA72" s="274"/>
      <c r="AB72" s="274"/>
      <c r="AC72" s="274"/>
      <c r="AD72" s="274">
        <f>SUM(AD63:AG71)</f>
        <v>0</v>
      </c>
      <c r="AE72" s="274"/>
      <c r="AF72" s="274"/>
      <c r="AG72" s="274"/>
    </row>
    <row r="73" spans="2:33" ht="21.9" customHeight="1" x14ac:dyDescent="0.15">
      <c r="B73" s="207" t="s">
        <v>333</v>
      </c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2">
        <v>110</v>
      </c>
      <c r="Z73" s="115">
        <f>Z62+Z72</f>
        <v>0</v>
      </c>
      <c r="AA73" s="115"/>
      <c r="AB73" s="115"/>
      <c r="AC73" s="115"/>
      <c r="AD73" s="115">
        <f>AD62+AD72</f>
        <v>0</v>
      </c>
      <c r="AE73" s="115"/>
      <c r="AF73" s="115"/>
      <c r="AG73" s="281"/>
    </row>
    <row r="74" spans="2:33" ht="15.75" customHeight="1" x14ac:dyDescent="0.15">
      <c r="B74" s="9" t="s">
        <v>32</v>
      </c>
      <c r="Y74" s="13"/>
      <c r="AG74" s="10" t="s">
        <v>104</v>
      </c>
    </row>
    <row r="75" spans="2:33" ht="17.100000000000001" customHeight="1" x14ac:dyDescent="0.15">
      <c r="B75" s="213" t="s">
        <v>28</v>
      </c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 t="s">
        <v>29</v>
      </c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14" t="s">
        <v>30</v>
      </c>
      <c r="Z75" s="148" t="s">
        <v>31</v>
      </c>
      <c r="AA75" s="148"/>
      <c r="AB75" s="148"/>
      <c r="AC75" s="148"/>
      <c r="AD75" s="279" t="s">
        <v>83</v>
      </c>
      <c r="AE75" s="214"/>
      <c r="AF75" s="214"/>
      <c r="AG75" s="280"/>
    </row>
    <row r="76" spans="2:33" ht="21.75" customHeight="1" x14ac:dyDescent="0.15">
      <c r="B76" s="199" t="s">
        <v>0</v>
      </c>
      <c r="C76" s="17">
        <v>151</v>
      </c>
      <c r="D76" s="96" t="s">
        <v>186</v>
      </c>
      <c r="E76" s="96"/>
      <c r="F76" s="96"/>
      <c r="G76" s="96"/>
      <c r="H76" s="96"/>
      <c r="I76" s="96"/>
      <c r="J76" s="96"/>
      <c r="K76" s="96"/>
      <c r="L76" s="96"/>
      <c r="M76" s="97"/>
      <c r="N76" s="98" t="s">
        <v>187</v>
      </c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15">
        <v>111</v>
      </c>
      <c r="Z76" s="76"/>
      <c r="AA76" s="76"/>
      <c r="AB76" s="76"/>
      <c r="AC76" s="76"/>
      <c r="AD76" s="76"/>
      <c r="AE76" s="76"/>
      <c r="AF76" s="76"/>
      <c r="AG76" s="77"/>
    </row>
    <row r="77" spans="2:33" ht="15" customHeight="1" x14ac:dyDescent="0.15">
      <c r="B77" s="199"/>
      <c r="C77" s="17">
        <v>152</v>
      </c>
      <c r="D77" s="96" t="s">
        <v>66</v>
      </c>
      <c r="E77" s="96"/>
      <c r="F77" s="96"/>
      <c r="G77" s="96"/>
      <c r="H77" s="96"/>
      <c r="I77" s="96"/>
      <c r="J77" s="96"/>
      <c r="K77" s="96"/>
      <c r="L77" s="96"/>
      <c r="M77" s="97"/>
      <c r="N77" s="98" t="s">
        <v>22</v>
      </c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15">
        <v>174</v>
      </c>
      <c r="Z77" s="76"/>
      <c r="AA77" s="76"/>
      <c r="AB77" s="76"/>
      <c r="AC77" s="76"/>
      <c r="AD77" s="76"/>
      <c r="AE77" s="76"/>
      <c r="AF77" s="76"/>
      <c r="AG77" s="77"/>
    </row>
    <row r="78" spans="2:33" ht="15" customHeight="1" x14ac:dyDescent="0.15">
      <c r="B78" s="199"/>
      <c r="C78" s="17">
        <v>153</v>
      </c>
      <c r="D78" s="95" t="s">
        <v>97</v>
      </c>
      <c r="E78" s="96"/>
      <c r="F78" s="96"/>
      <c r="G78" s="96"/>
      <c r="H78" s="96"/>
      <c r="I78" s="96"/>
      <c r="J78" s="96"/>
      <c r="K78" s="96"/>
      <c r="L78" s="96"/>
      <c r="M78" s="97"/>
      <c r="N78" s="195" t="s">
        <v>98</v>
      </c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16" t="s">
        <v>151</v>
      </c>
      <c r="Z78" s="76"/>
      <c r="AA78" s="76"/>
      <c r="AB78" s="76"/>
      <c r="AC78" s="76"/>
      <c r="AD78" s="76"/>
      <c r="AE78" s="76"/>
      <c r="AF78" s="76"/>
      <c r="AG78" s="77"/>
    </row>
    <row r="79" spans="2:33" ht="15" customHeight="1" x14ac:dyDescent="0.15">
      <c r="B79" s="199"/>
      <c r="C79" s="17">
        <v>154</v>
      </c>
      <c r="D79" s="96" t="s">
        <v>23</v>
      </c>
      <c r="E79" s="96"/>
      <c r="F79" s="96"/>
      <c r="G79" s="96"/>
      <c r="H79" s="96"/>
      <c r="I79" s="96"/>
      <c r="J79" s="96"/>
      <c r="K79" s="96"/>
      <c r="L79" s="96"/>
      <c r="M79" s="97"/>
      <c r="N79" s="98" t="s">
        <v>24</v>
      </c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15">
        <v>112</v>
      </c>
      <c r="Z79" s="76"/>
      <c r="AA79" s="76"/>
      <c r="AB79" s="76"/>
      <c r="AC79" s="76"/>
      <c r="AD79" s="76"/>
      <c r="AE79" s="76"/>
      <c r="AF79" s="76"/>
      <c r="AG79" s="77"/>
    </row>
    <row r="80" spans="2:33" ht="22.2" customHeight="1" x14ac:dyDescent="0.15">
      <c r="B80" s="199"/>
      <c r="C80" s="17">
        <v>155</v>
      </c>
      <c r="D80" s="272" t="s">
        <v>338</v>
      </c>
      <c r="E80" s="272"/>
      <c r="F80" s="272"/>
      <c r="G80" s="272"/>
      <c r="H80" s="272"/>
      <c r="I80" s="272"/>
      <c r="J80" s="272"/>
      <c r="K80" s="272"/>
      <c r="L80" s="272"/>
      <c r="M80" s="273"/>
      <c r="N80" s="98" t="s">
        <v>271</v>
      </c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15">
        <v>179</v>
      </c>
      <c r="Z80" s="76"/>
      <c r="AA80" s="76"/>
      <c r="AB80" s="76"/>
      <c r="AC80" s="76"/>
      <c r="AD80" s="76"/>
      <c r="AE80" s="76"/>
      <c r="AF80" s="76"/>
      <c r="AG80" s="77"/>
    </row>
    <row r="81" spans="2:33" ht="15" customHeight="1" x14ac:dyDescent="0.15">
      <c r="B81" s="199"/>
      <c r="C81" s="17">
        <v>156</v>
      </c>
      <c r="D81" s="96" t="s">
        <v>25</v>
      </c>
      <c r="E81" s="96"/>
      <c r="F81" s="96"/>
      <c r="G81" s="96"/>
      <c r="H81" s="96"/>
      <c r="I81" s="96"/>
      <c r="J81" s="96"/>
      <c r="K81" s="96"/>
      <c r="L81" s="96"/>
      <c r="M81" s="97"/>
      <c r="N81" s="98" t="s">
        <v>26</v>
      </c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15">
        <v>123</v>
      </c>
      <c r="Z81" s="76"/>
      <c r="AA81" s="76"/>
      <c r="AB81" s="76"/>
      <c r="AC81" s="76"/>
      <c r="AD81" s="76"/>
      <c r="AE81" s="76"/>
      <c r="AF81" s="76"/>
      <c r="AG81" s="77"/>
    </row>
    <row r="82" spans="2:33" ht="15" customHeight="1" x14ac:dyDescent="0.15">
      <c r="B82" s="199"/>
      <c r="C82" s="17">
        <v>157</v>
      </c>
      <c r="D82" s="96" t="s">
        <v>68</v>
      </c>
      <c r="E82" s="96"/>
      <c r="F82" s="96"/>
      <c r="G82" s="96"/>
      <c r="H82" s="96"/>
      <c r="I82" s="96"/>
      <c r="J82" s="96"/>
      <c r="K82" s="96"/>
      <c r="L82" s="96"/>
      <c r="M82" s="97"/>
      <c r="N82" s="98" t="s">
        <v>272</v>
      </c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15">
        <v>192</v>
      </c>
      <c r="Z82" s="76"/>
      <c r="AA82" s="76"/>
      <c r="AB82" s="76"/>
      <c r="AC82" s="76"/>
      <c r="AD82" s="76"/>
      <c r="AE82" s="76"/>
      <c r="AF82" s="76"/>
      <c r="AG82" s="77"/>
    </row>
    <row r="83" spans="2:33" ht="15" customHeight="1" x14ac:dyDescent="0.15">
      <c r="B83" s="199"/>
      <c r="C83" s="17">
        <v>158</v>
      </c>
      <c r="D83" s="96" t="s">
        <v>80</v>
      </c>
      <c r="E83" s="96"/>
      <c r="F83" s="96"/>
      <c r="G83" s="96"/>
      <c r="H83" s="96"/>
      <c r="I83" s="96"/>
      <c r="J83" s="96"/>
      <c r="K83" s="96"/>
      <c r="L83" s="96"/>
      <c r="M83" s="97"/>
      <c r="N83" s="201" t="s">
        <v>79</v>
      </c>
      <c r="O83" s="120"/>
      <c r="P83" s="120"/>
      <c r="Q83" s="120"/>
      <c r="R83" s="120"/>
      <c r="S83" s="120"/>
      <c r="T83" s="120"/>
      <c r="U83" s="120"/>
      <c r="V83" s="120"/>
      <c r="W83" s="120"/>
      <c r="X83" s="121"/>
      <c r="Y83" s="15" t="s">
        <v>152</v>
      </c>
      <c r="Z83" s="76"/>
      <c r="AA83" s="76"/>
      <c r="AB83" s="76"/>
      <c r="AC83" s="76"/>
      <c r="AD83" s="76"/>
      <c r="AE83" s="76"/>
      <c r="AF83" s="76"/>
      <c r="AG83" s="77"/>
    </row>
    <row r="84" spans="2:33" ht="15" customHeight="1" x14ac:dyDescent="0.15">
      <c r="B84" s="199"/>
      <c r="C84" s="17">
        <v>159</v>
      </c>
      <c r="D84" s="127" t="s">
        <v>77</v>
      </c>
      <c r="E84" s="127"/>
      <c r="F84" s="127"/>
      <c r="G84" s="127"/>
      <c r="H84" s="127"/>
      <c r="I84" s="127"/>
      <c r="J84" s="127"/>
      <c r="K84" s="127"/>
      <c r="L84" s="127"/>
      <c r="M84" s="128"/>
      <c r="N84" s="98" t="s">
        <v>99</v>
      </c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15" t="s">
        <v>153</v>
      </c>
      <c r="Z84" s="85"/>
      <c r="AA84" s="86"/>
      <c r="AB84" s="86"/>
      <c r="AC84" s="87"/>
      <c r="AD84" s="76"/>
      <c r="AE84" s="76"/>
      <c r="AF84" s="76"/>
      <c r="AG84" s="77"/>
    </row>
    <row r="85" spans="2:33" ht="15" customHeight="1" x14ac:dyDescent="0.15">
      <c r="B85" s="199"/>
      <c r="C85" s="17">
        <v>160</v>
      </c>
      <c r="D85" s="95" t="s">
        <v>100</v>
      </c>
      <c r="E85" s="96"/>
      <c r="F85" s="96"/>
      <c r="G85" s="96"/>
      <c r="H85" s="96"/>
      <c r="I85" s="96"/>
      <c r="J85" s="96"/>
      <c r="K85" s="96"/>
      <c r="L85" s="96"/>
      <c r="M85" s="97"/>
      <c r="N85" s="98" t="s">
        <v>105</v>
      </c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15" t="s">
        <v>154</v>
      </c>
      <c r="Z85" s="76"/>
      <c r="AA85" s="76"/>
      <c r="AB85" s="76"/>
      <c r="AC85" s="76"/>
      <c r="AD85" s="76"/>
      <c r="AE85" s="76"/>
      <c r="AF85" s="76"/>
      <c r="AG85" s="77"/>
    </row>
    <row r="86" spans="2:33" ht="15" customHeight="1" x14ac:dyDescent="0.15">
      <c r="B86" s="199"/>
      <c r="C86" s="17">
        <v>161</v>
      </c>
      <c r="D86" s="140" t="s">
        <v>374</v>
      </c>
      <c r="E86" s="140"/>
      <c r="F86" s="140"/>
      <c r="G86" s="140"/>
      <c r="H86" s="140"/>
      <c r="I86" s="140"/>
      <c r="J86" s="140"/>
      <c r="K86" s="140"/>
      <c r="L86" s="140"/>
      <c r="M86" s="141"/>
      <c r="N86" s="98" t="s">
        <v>78</v>
      </c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15">
        <v>116</v>
      </c>
      <c r="Z86" s="76"/>
      <c r="AA86" s="76"/>
      <c r="AB86" s="76"/>
      <c r="AC86" s="76"/>
      <c r="AD86" s="76"/>
      <c r="AE86" s="76"/>
      <c r="AF86" s="76"/>
      <c r="AG86" s="77"/>
    </row>
    <row r="87" spans="2:33" ht="15" customHeight="1" x14ac:dyDescent="0.15">
      <c r="B87" s="199"/>
      <c r="C87" s="17">
        <v>162</v>
      </c>
      <c r="D87" s="96" t="s">
        <v>92</v>
      </c>
      <c r="E87" s="96"/>
      <c r="F87" s="96"/>
      <c r="G87" s="96"/>
      <c r="H87" s="96"/>
      <c r="I87" s="96"/>
      <c r="J87" s="96"/>
      <c r="K87" s="96"/>
      <c r="L87" s="96"/>
      <c r="M87" s="97"/>
      <c r="N87" s="98" t="s">
        <v>273</v>
      </c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15">
        <v>117</v>
      </c>
      <c r="Z87" s="88">
        <f>'[6]46'!$N$28</f>
        <v>0</v>
      </c>
      <c r="AA87" s="88"/>
      <c r="AB87" s="88"/>
      <c r="AC87" s="88"/>
      <c r="AD87" s="76"/>
      <c r="AE87" s="76"/>
      <c r="AF87" s="76"/>
      <c r="AG87" s="77"/>
    </row>
    <row r="88" spans="2:33" ht="15" customHeight="1" x14ac:dyDescent="0.15">
      <c r="B88" s="199"/>
      <c r="C88" s="17">
        <v>163</v>
      </c>
      <c r="D88" s="95" t="s">
        <v>93</v>
      </c>
      <c r="E88" s="96"/>
      <c r="F88" s="96"/>
      <c r="G88" s="96"/>
      <c r="H88" s="96"/>
      <c r="I88" s="96"/>
      <c r="J88" s="96"/>
      <c r="K88" s="96"/>
      <c r="L88" s="96"/>
      <c r="M88" s="97"/>
      <c r="N88" s="98" t="s">
        <v>274</v>
      </c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15">
        <v>119</v>
      </c>
      <c r="Z88" s="76"/>
      <c r="AA88" s="76"/>
      <c r="AB88" s="76"/>
      <c r="AC88" s="76"/>
      <c r="AD88" s="76"/>
      <c r="AE88" s="76"/>
      <c r="AF88" s="76"/>
      <c r="AG88" s="77"/>
    </row>
    <row r="89" spans="2:33" ht="15" customHeight="1" x14ac:dyDescent="0.15">
      <c r="B89" s="199"/>
      <c r="C89" s="17">
        <v>164</v>
      </c>
      <c r="D89" s="95" t="s">
        <v>148</v>
      </c>
      <c r="E89" s="96"/>
      <c r="F89" s="96"/>
      <c r="G89" s="96"/>
      <c r="H89" s="96"/>
      <c r="I89" s="96"/>
      <c r="J89" s="96"/>
      <c r="K89" s="96"/>
      <c r="L89" s="96"/>
      <c r="M89" s="97"/>
      <c r="N89" s="98" t="s">
        <v>149</v>
      </c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15" t="s">
        <v>146</v>
      </c>
      <c r="Z89" s="76"/>
      <c r="AA89" s="76"/>
      <c r="AB89" s="76"/>
      <c r="AC89" s="76"/>
      <c r="AD89" s="76"/>
      <c r="AE89" s="76"/>
      <c r="AF89" s="76"/>
      <c r="AG89" s="77"/>
    </row>
    <row r="90" spans="2:33" ht="15" customHeight="1" x14ac:dyDescent="0.15">
      <c r="B90" s="199"/>
      <c r="C90" s="17">
        <v>165</v>
      </c>
      <c r="D90" s="95" t="s">
        <v>189</v>
      </c>
      <c r="E90" s="96"/>
      <c r="F90" s="96"/>
      <c r="G90" s="96"/>
      <c r="H90" s="96"/>
      <c r="I90" s="96"/>
      <c r="J90" s="96"/>
      <c r="K90" s="96"/>
      <c r="L90" s="96"/>
      <c r="M90" s="97"/>
      <c r="N90" s="98" t="s">
        <v>190</v>
      </c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18" t="s">
        <v>188</v>
      </c>
      <c r="Z90" s="76"/>
      <c r="AA90" s="76"/>
      <c r="AB90" s="76"/>
      <c r="AC90" s="76"/>
      <c r="AD90" s="76"/>
      <c r="AE90" s="76"/>
      <c r="AF90" s="76"/>
      <c r="AG90" s="77"/>
    </row>
    <row r="91" spans="2:33" ht="15" customHeight="1" x14ac:dyDescent="0.15">
      <c r="B91" s="199"/>
      <c r="C91" s="17">
        <v>166</v>
      </c>
      <c r="D91" s="96" t="s">
        <v>150</v>
      </c>
      <c r="E91" s="96"/>
      <c r="F91" s="96"/>
      <c r="G91" s="96"/>
      <c r="H91" s="96"/>
      <c r="I91" s="96"/>
      <c r="J91" s="96"/>
      <c r="K91" s="96"/>
      <c r="L91" s="96"/>
      <c r="M91" s="97"/>
      <c r="N91" s="98" t="s">
        <v>27</v>
      </c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15">
        <v>124</v>
      </c>
      <c r="Z91" s="76"/>
      <c r="AA91" s="76"/>
      <c r="AB91" s="76"/>
      <c r="AC91" s="76"/>
      <c r="AD91" s="76"/>
      <c r="AE91" s="76"/>
      <c r="AF91" s="76"/>
      <c r="AG91" s="77"/>
    </row>
    <row r="92" spans="2:33" ht="15" customHeight="1" x14ac:dyDescent="0.15">
      <c r="B92" s="199"/>
      <c r="C92" s="17">
        <v>167</v>
      </c>
      <c r="D92" s="95" t="s">
        <v>94</v>
      </c>
      <c r="E92" s="96"/>
      <c r="F92" s="96"/>
      <c r="G92" s="96"/>
      <c r="H92" s="96"/>
      <c r="I92" s="96"/>
      <c r="J92" s="96"/>
      <c r="K92" s="96"/>
      <c r="L92" s="96"/>
      <c r="M92" s="97"/>
      <c r="N92" s="201" t="s">
        <v>81</v>
      </c>
      <c r="O92" s="120"/>
      <c r="P92" s="120"/>
      <c r="Q92" s="120"/>
      <c r="R92" s="120"/>
      <c r="S92" s="120"/>
      <c r="T92" s="120"/>
      <c r="U92" s="120"/>
      <c r="V92" s="120"/>
      <c r="W92" s="120"/>
      <c r="X92" s="121"/>
      <c r="Y92" s="16" t="s">
        <v>155</v>
      </c>
      <c r="Z92" s="202"/>
      <c r="AA92" s="203"/>
      <c r="AB92" s="203"/>
      <c r="AC92" s="204"/>
      <c r="AD92" s="76"/>
      <c r="AE92" s="76"/>
      <c r="AF92" s="76"/>
      <c r="AG92" s="77"/>
    </row>
    <row r="93" spans="2:33" ht="15" customHeight="1" x14ac:dyDescent="0.15">
      <c r="B93" s="199"/>
      <c r="C93" s="17">
        <v>168</v>
      </c>
      <c r="D93" s="95" t="s">
        <v>101</v>
      </c>
      <c r="E93" s="96"/>
      <c r="F93" s="96"/>
      <c r="G93" s="96"/>
      <c r="H93" s="96"/>
      <c r="I93" s="96"/>
      <c r="J93" s="96"/>
      <c r="K93" s="96"/>
      <c r="L93" s="96"/>
      <c r="M93" s="97"/>
      <c r="N93" s="201" t="s">
        <v>102</v>
      </c>
      <c r="O93" s="120"/>
      <c r="P93" s="120"/>
      <c r="Q93" s="120"/>
      <c r="R93" s="120"/>
      <c r="S93" s="120"/>
      <c r="T93" s="120"/>
      <c r="U93" s="120"/>
      <c r="V93" s="120"/>
      <c r="W93" s="120"/>
      <c r="X93" s="121"/>
      <c r="Y93" s="16" t="s">
        <v>156</v>
      </c>
      <c r="Z93" s="202"/>
      <c r="AA93" s="203"/>
      <c r="AB93" s="203"/>
      <c r="AC93" s="204"/>
      <c r="AD93" s="76"/>
      <c r="AE93" s="76"/>
      <c r="AF93" s="76"/>
      <c r="AG93" s="77"/>
    </row>
    <row r="94" spans="2:33" ht="15" customHeight="1" x14ac:dyDescent="0.15">
      <c r="B94" s="199"/>
      <c r="C94" s="17">
        <v>169</v>
      </c>
      <c r="D94" s="95" t="s">
        <v>123</v>
      </c>
      <c r="E94" s="96"/>
      <c r="F94" s="96"/>
      <c r="G94" s="96"/>
      <c r="H94" s="96"/>
      <c r="I94" s="96"/>
      <c r="J94" s="96"/>
      <c r="K94" s="96"/>
      <c r="L94" s="96"/>
      <c r="M94" s="97"/>
      <c r="N94" s="201" t="s">
        <v>122</v>
      </c>
      <c r="O94" s="120"/>
      <c r="P94" s="120"/>
      <c r="Q94" s="120"/>
      <c r="R94" s="120"/>
      <c r="S94" s="120"/>
      <c r="T94" s="120"/>
      <c r="U94" s="120"/>
      <c r="V94" s="120"/>
      <c r="W94" s="120"/>
      <c r="X94" s="121"/>
      <c r="Y94" s="16" t="s">
        <v>147</v>
      </c>
      <c r="Z94" s="202"/>
      <c r="AA94" s="203"/>
      <c r="AB94" s="203"/>
      <c r="AC94" s="204"/>
      <c r="AD94" s="76"/>
      <c r="AE94" s="76"/>
      <c r="AF94" s="76"/>
      <c r="AG94" s="77"/>
    </row>
    <row r="95" spans="2:33" ht="15" customHeight="1" x14ac:dyDescent="0.15">
      <c r="B95" s="199"/>
      <c r="C95" s="17">
        <v>170</v>
      </c>
      <c r="D95" s="95" t="s">
        <v>160</v>
      </c>
      <c r="E95" s="96"/>
      <c r="F95" s="96"/>
      <c r="G95" s="96"/>
      <c r="H95" s="96"/>
      <c r="I95" s="96"/>
      <c r="J95" s="96"/>
      <c r="K95" s="96"/>
      <c r="L95" s="96"/>
      <c r="M95" s="97"/>
      <c r="N95" s="201" t="s">
        <v>339</v>
      </c>
      <c r="O95" s="120"/>
      <c r="P95" s="120"/>
      <c r="Q95" s="120"/>
      <c r="R95" s="120"/>
      <c r="S95" s="120"/>
      <c r="T95" s="120"/>
      <c r="U95" s="120"/>
      <c r="V95" s="120"/>
      <c r="W95" s="120"/>
      <c r="X95" s="121"/>
      <c r="Y95" s="16" t="s">
        <v>161</v>
      </c>
      <c r="Z95" s="202"/>
      <c r="AA95" s="203"/>
      <c r="AB95" s="203"/>
      <c r="AC95" s="204"/>
      <c r="AD95" s="76"/>
      <c r="AE95" s="76"/>
      <c r="AF95" s="76"/>
      <c r="AG95" s="77"/>
    </row>
    <row r="96" spans="2:33" ht="15" customHeight="1" x14ac:dyDescent="0.15">
      <c r="B96" s="205"/>
      <c r="C96" s="51">
        <v>171</v>
      </c>
      <c r="D96" s="276" t="s">
        <v>291</v>
      </c>
      <c r="E96" s="276"/>
      <c r="F96" s="276"/>
      <c r="G96" s="276"/>
      <c r="H96" s="276"/>
      <c r="I96" s="276"/>
      <c r="J96" s="276"/>
      <c r="K96" s="276"/>
      <c r="L96" s="276"/>
      <c r="M96" s="277"/>
      <c r="N96" s="201" t="s">
        <v>298</v>
      </c>
      <c r="O96" s="120"/>
      <c r="P96" s="120"/>
      <c r="Q96" s="120"/>
      <c r="R96" s="120"/>
      <c r="S96" s="120"/>
      <c r="T96" s="120"/>
      <c r="U96" s="120"/>
      <c r="V96" s="120"/>
      <c r="W96" s="120"/>
      <c r="X96" s="121"/>
      <c r="Y96" s="58" t="s">
        <v>305</v>
      </c>
      <c r="Z96" s="59"/>
      <c r="AA96" s="60"/>
      <c r="AB96" s="60"/>
      <c r="AC96" s="61"/>
      <c r="AD96" s="76"/>
      <c r="AE96" s="76"/>
      <c r="AF96" s="76"/>
      <c r="AG96" s="77"/>
    </row>
    <row r="97" spans="2:33" ht="15" customHeight="1" x14ac:dyDescent="0.15">
      <c r="B97" s="205"/>
      <c r="C97" s="51">
        <v>172</v>
      </c>
      <c r="D97" s="276" t="s">
        <v>292</v>
      </c>
      <c r="E97" s="276"/>
      <c r="F97" s="276"/>
      <c r="G97" s="276"/>
      <c r="H97" s="276"/>
      <c r="I97" s="276"/>
      <c r="J97" s="276"/>
      <c r="K97" s="276"/>
      <c r="L97" s="276"/>
      <c r="M97" s="277"/>
      <c r="N97" s="201" t="s">
        <v>299</v>
      </c>
      <c r="O97" s="120"/>
      <c r="P97" s="120"/>
      <c r="Q97" s="120"/>
      <c r="R97" s="120"/>
      <c r="S97" s="120"/>
      <c r="T97" s="120"/>
      <c r="U97" s="120"/>
      <c r="V97" s="120"/>
      <c r="W97" s="120"/>
      <c r="X97" s="121"/>
      <c r="Y97" s="58" t="s">
        <v>306</v>
      </c>
      <c r="Z97" s="59"/>
      <c r="AA97" s="60"/>
      <c r="AB97" s="60"/>
      <c r="AC97" s="61"/>
      <c r="AD97" s="76"/>
      <c r="AE97" s="76"/>
      <c r="AF97" s="76"/>
      <c r="AG97" s="77"/>
    </row>
    <row r="98" spans="2:33" ht="15" customHeight="1" x14ac:dyDescent="0.15">
      <c r="B98" s="205"/>
      <c r="C98" s="51">
        <v>173</v>
      </c>
      <c r="D98" s="276" t="s">
        <v>293</v>
      </c>
      <c r="E98" s="276"/>
      <c r="F98" s="276"/>
      <c r="G98" s="276"/>
      <c r="H98" s="276"/>
      <c r="I98" s="276"/>
      <c r="J98" s="276"/>
      <c r="K98" s="276"/>
      <c r="L98" s="276"/>
      <c r="M98" s="277"/>
      <c r="N98" s="286" t="s">
        <v>300</v>
      </c>
      <c r="O98" s="120"/>
      <c r="P98" s="120"/>
      <c r="Q98" s="120"/>
      <c r="R98" s="120"/>
      <c r="S98" s="120"/>
      <c r="T98" s="120"/>
      <c r="U98" s="120"/>
      <c r="V98" s="120"/>
      <c r="W98" s="120"/>
      <c r="X98" s="121"/>
      <c r="Y98" s="58" t="s">
        <v>307</v>
      </c>
      <c r="Z98" s="59"/>
      <c r="AA98" s="60"/>
      <c r="AB98" s="60"/>
      <c r="AC98" s="61"/>
      <c r="AD98" s="76"/>
      <c r="AE98" s="76"/>
      <c r="AF98" s="76"/>
      <c r="AG98" s="77"/>
    </row>
    <row r="99" spans="2:33" ht="15" customHeight="1" x14ac:dyDescent="0.15">
      <c r="B99" s="205"/>
      <c r="C99" s="51">
        <v>174</v>
      </c>
      <c r="D99" s="276" t="s">
        <v>294</v>
      </c>
      <c r="E99" s="276"/>
      <c r="F99" s="276"/>
      <c r="G99" s="276"/>
      <c r="H99" s="276"/>
      <c r="I99" s="276"/>
      <c r="J99" s="276"/>
      <c r="K99" s="276"/>
      <c r="L99" s="276"/>
      <c r="M99" s="277"/>
      <c r="N99" s="201" t="s">
        <v>301</v>
      </c>
      <c r="O99" s="120"/>
      <c r="P99" s="120"/>
      <c r="Q99" s="120"/>
      <c r="R99" s="120"/>
      <c r="S99" s="120"/>
      <c r="T99" s="120"/>
      <c r="U99" s="120"/>
      <c r="V99" s="120"/>
      <c r="W99" s="120"/>
      <c r="X99" s="121"/>
      <c r="Y99" s="58" t="s">
        <v>308</v>
      </c>
      <c r="Z99" s="59"/>
      <c r="AA99" s="60"/>
      <c r="AB99" s="60"/>
      <c r="AC99" s="61"/>
      <c r="AD99" s="76"/>
      <c r="AE99" s="76"/>
      <c r="AF99" s="76"/>
      <c r="AG99" s="77"/>
    </row>
    <row r="100" spans="2:33" ht="15" customHeight="1" x14ac:dyDescent="0.15">
      <c r="B100" s="205"/>
      <c r="C100" s="51">
        <v>175</v>
      </c>
      <c r="D100" s="276" t="s">
        <v>295</v>
      </c>
      <c r="E100" s="276"/>
      <c r="F100" s="276"/>
      <c r="G100" s="276"/>
      <c r="H100" s="276"/>
      <c r="I100" s="276"/>
      <c r="J100" s="276"/>
      <c r="K100" s="276"/>
      <c r="L100" s="276"/>
      <c r="M100" s="277"/>
      <c r="N100" s="201" t="s">
        <v>302</v>
      </c>
      <c r="O100" s="120"/>
      <c r="P100" s="120"/>
      <c r="Q100" s="120"/>
      <c r="R100" s="120"/>
      <c r="S100" s="120"/>
      <c r="T100" s="120"/>
      <c r="U100" s="120"/>
      <c r="V100" s="120"/>
      <c r="W100" s="120"/>
      <c r="X100" s="121"/>
      <c r="Y100" s="58" t="s">
        <v>309</v>
      </c>
      <c r="Z100" s="59"/>
      <c r="AA100" s="60"/>
      <c r="AB100" s="60"/>
      <c r="AC100" s="61"/>
      <c r="AD100" s="76"/>
      <c r="AE100" s="76"/>
      <c r="AF100" s="76"/>
      <c r="AG100" s="77"/>
    </row>
    <row r="101" spans="2:33" ht="15" customHeight="1" x14ac:dyDescent="0.15">
      <c r="B101" s="205"/>
      <c r="C101" s="51">
        <v>176</v>
      </c>
      <c r="D101" s="276" t="s">
        <v>296</v>
      </c>
      <c r="E101" s="276"/>
      <c r="F101" s="276"/>
      <c r="G101" s="276"/>
      <c r="H101" s="276"/>
      <c r="I101" s="276"/>
      <c r="J101" s="276"/>
      <c r="K101" s="276"/>
      <c r="L101" s="276"/>
      <c r="M101" s="277"/>
      <c r="N101" s="201" t="s">
        <v>303</v>
      </c>
      <c r="O101" s="120"/>
      <c r="P101" s="120"/>
      <c r="Q101" s="120"/>
      <c r="R101" s="120"/>
      <c r="S101" s="120"/>
      <c r="T101" s="120"/>
      <c r="U101" s="120"/>
      <c r="V101" s="120"/>
      <c r="W101" s="120"/>
      <c r="X101" s="121"/>
      <c r="Y101" s="58" t="s">
        <v>310</v>
      </c>
      <c r="Z101" s="59"/>
      <c r="AA101" s="60"/>
      <c r="AB101" s="60"/>
      <c r="AC101" s="61"/>
      <c r="AD101" s="76"/>
      <c r="AE101" s="76"/>
      <c r="AF101" s="76"/>
      <c r="AG101" s="77"/>
    </row>
    <row r="102" spans="2:33" ht="15" customHeight="1" x14ac:dyDescent="0.15">
      <c r="B102" s="205"/>
      <c r="C102" s="51">
        <v>177</v>
      </c>
      <c r="D102" s="276" t="s">
        <v>297</v>
      </c>
      <c r="E102" s="276"/>
      <c r="F102" s="276"/>
      <c r="G102" s="276"/>
      <c r="H102" s="276"/>
      <c r="I102" s="276"/>
      <c r="J102" s="276"/>
      <c r="K102" s="276"/>
      <c r="L102" s="276"/>
      <c r="M102" s="277"/>
      <c r="N102" s="201" t="s">
        <v>304</v>
      </c>
      <c r="O102" s="120"/>
      <c r="P102" s="120"/>
      <c r="Q102" s="120"/>
      <c r="R102" s="120"/>
      <c r="S102" s="120"/>
      <c r="T102" s="120"/>
      <c r="U102" s="120"/>
      <c r="V102" s="120"/>
      <c r="W102" s="120"/>
      <c r="X102" s="121"/>
      <c r="Y102" s="58" t="s">
        <v>311</v>
      </c>
      <c r="Z102" s="59"/>
      <c r="AA102" s="60"/>
      <c r="AB102" s="60"/>
      <c r="AC102" s="61"/>
      <c r="AD102" s="76"/>
      <c r="AE102" s="76"/>
      <c r="AF102" s="76"/>
      <c r="AG102" s="77"/>
    </row>
    <row r="103" spans="2:33" ht="15" customHeight="1" x14ac:dyDescent="0.15">
      <c r="B103" s="205"/>
      <c r="C103" s="51"/>
      <c r="D103" s="52"/>
      <c r="E103" s="53"/>
      <c r="F103" s="53"/>
      <c r="G103" s="53"/>
      <c r="H103" s="53"/>
      <c r="I103" s="53"/>
      <c r="J103" s="53"/>
      <c r="K103" s="53"/>
      <c r="L103" s="53"/>
      <c r="M103" s="54"/>
      <c r="N103" s="55"/>
      <c r="O103" s="56"/>
      <c r="P103" s="56"/>
      <c r="Q103" s="56"/>
      <c r="R103" s="56"/>
      <c r="S103" s="56"/>
      <c r="T103" s="56"/>
      <c r="U103" s="56"/>
      <c r="V103" s="56"/>
      <c r="W103" s="56"/>
      <c r="X103" s="57"/>
      <c r="Y103" s="58"/>
      <c r="Z103" s="59"/>
      <c r="AA103" s="60"/>
      <c r="AB103" s="60"/>
      <c r="AC103" s="61"/>
      <c r="AD103" s="76"/>
      <c r="AE103" s="76"/>
      <c r="AF103" s="76"/>
      <c r="AG103" s="77"/>
    </row>
    <row r="104" spans="2:33" ht="15" customHeight="1" x14ac:dyDescent="0.15">
      <c r="B104" s="205"/>
      <c r="C104" s="51"/>
      <c r="D104" s="52"/>
      <c r="E104" s="53"/>
      <c r="F104" s="53"/>
      <c r="G104" s="53"/>
      <c r="H104" s="53"/>
      <c r="I104" s="53"/>
      <c r="J104" s="53"/>
      <c r="K104" s="53"/>
      <c r="L104" s="53"/>
      <c r="M104" s="54"/>
      <c r="N104" s="55"/>
      <c r="O104" s="56"/>
      <c r="P104" s="56"/>
      <c r="Q104" s="56"/>
      <c r="R104" s="56"/>
      <c r="S104" s="56"/>
      <c r="T104" s="56"/>
      <c r="U104" s="56"/>
      <c r="V104" s="56"/>
      <c r="W104" s="56"/>
      <c r="X104" s="57"/>
      <c r="Y104" s="58"/>
      <c r="Z104" s="59"/>
      <c r="AA104" s="60"/>
      <c r="AB104" s="60"/>
      <c r="AC104" s="61"/>
      <c r="AD104" s="76"/>
      <c r="AE104" s="76"/>
      <c r="AF104" s="76"/>
      <c r="AG104" s="77"/>
    </row>
    <row r="105" spans="2:33" ht="15" customHeight="1" x14ac:dyDescent="0.15">
      <c r="B105" s="205"/>
      <c r="C105" s="51"/>
      <c r="D105" s="52"/>
      <c r="E105" s="53"/>
      <c r="F105" s="53"/>
      <c r="G105" s="53"/>
      <c r="H105" s="53"/>
      <c r="I105" s="53"/>
      <c r="J105" s="53"/>
      <c r="K105" s="53"/>
      <c r="L105" s="53"/>
      <c r="M105" s="54"/>
      <c r="N105" s="55"/>
      <c r="O105" s="56"/>
      <c r="P105" s="56"/>
      <c r="Q105" s="56"/>
      <c r="R105" s="56"/>
      <c r="S105" s="56"/>
      <c r="T105" s="56"/>
      <c r="U105" s="56"/>
      <c r="V105" s="56"/>
      <c r="W105" s="56"/>
      <c r="X105" s="57"/>
      <c r="Y105" s="58"/>
      <c r="Z105" s="59"/>
      <c r="AA105" s="60"/>
      <c r="AB105" s="60"/>
      <c r="AC105" s="61"/>
      <c r="AD105" s="76"/>
      <c r="AE105" s="76"/>
      <c r="AF105" s="76"/>
      <c r="AG105" s="77"/>
    </row>
    <row r="106" spans="2:33" ht="15" customHeight="1" x14ac:dyDescent="0.15">
      <c r="B106" s="205"/>
      <c r="C106" s="51"/>
      <c r="D106" s="52"/>
      <c r="E106" s="53"/>
      <c r="F106" s="53"/>
      <c r="G106" s="53"/>
      <c r="H106" s="53"/>
      <c r="I106" s="53"/>
      <c r="J106" s="53"/>
      <c r="K106" s="53"/>
      <c r="L106" s="53"/>
      <c r="M106" s="54"/>
      <c r="N106" s="55"/>
      <c r="O106" s="56"/>
      <c r="P106" s="56"/>
      <c r="Q106" s="56"/>
      <c r="R106" s="56"/>
      <c r="S106" s="56"/>
      <c r="T106" s="56"/>
      <c r="U106" s="56"/>
      <c r="V106" s="56"/>
      <c r="W106" s="56"/>
      <c r="X106" s="57"/>
      <c r="Y106" s="58"/>
      <c r="Z106" s="59"/>
      <c r="AA106" s="60"/>
      <c r="AB106" s="60"/>
      <c r="AC106" s="61"/>
      <c r="AD106" s="76"/>
      <c r="AE106" s="76"/>
      <c r="AF106" s="76"/>
      <c r="AG106" s="77"/>
    </row>
    <row r="107" spans="2:33" ht="15" customHeight="1" x14ac:dyDescent="0.15">
      <c r="B107" s="206"/>
      <c r="C107" s="72">
        <v>178</v>
      </c>
      <c r="D107" s="209" t="s">
        <v>17</v>
      </c>
      <c r="E107" s="209"/>
      <c r="F107" s="209"/>
      <c r="G107" s="209"/>
      <c r="H107" s="209"/>
      <c r="I107" s="209"/>
      <c r="J107" s="209"/>
      <c r="K107" s="209"/>
      <c r="L107" s="209"/>
      <c r="M107" s="210"/>
      <c r="N107" s="180"/>
      <c r="O107" s="180"/>
      <c r="P107" s="180"/>
      <c r="Q107" s="180"/>
      <c r="R107" s="180"/>
      <c r="S107" s="180"/>
      <c r="T107" s="180"/>
      <c r="U107" s="180"/>
      <c r="V107" s="180"/>
      <c r="W107" s="180"/>
      <c r="X107" s="180"/>
      <c r="Y107" s="19">
        <v>130</v>
      </c>
      <c r="Z107" s="188">
        <f>SUM(Z76:AC102)</f>
        <v>0</v>
      </c>
      <c r="AA107" s="188"/>
      <c r="AB107" s="188"/>
      <c r="AC107" s="188"/>
      <c r="AD107" s="188">
        <f>SUM(AD76:AG102)</f>
        <v>0</v>
      </c>
      <c r="AE107" s="188"/>
      <c r="AF107" s="188"/>
      <c r="AG107" s="188"/>
    </row>
    <row r="108" spans="2:33" ht="7.5" customHeight="1" x14ac:dyDescent="0.15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</row>
    <row r="109" spans="2:33" ht="15" customHeight="1" x14ac:dyDescent="0.15">
      <c r="B109" s="275" t="s">
        <v>28</v>
      </c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 t="s">
        <v>29</v>
      </c>
      <c r="O109" s="89"/>
      <c r="P109" s="89"/>
      <c r="Q109" s="89"/>
      <c r="R109" s="89"/>
      <c r="S109" s="89"/>
      <c r="T109" s="89"/>
      <c r="U109" s="21" t="s">
        <v>30</v>
      </c>
      <c r="V109" s="89" t="s">
        <v>33</v>
      </c>
      <c r="W109" s="89"/>
      <c r="X109" s="89"/>
      <c r="Y109" s="89"/>
      <c r="Z109" s="89" t="s">
        <v>34</v>
      </c>
      <c r="AA109" s="89"/>
      <c r="AB109" s="89"/>
      <c r="AC109" s="89"/>
      <c r="AD109" s="89" t="s">
        <v>35</v>
      </c>
      <c r="AE109" s="89"/>
      <c r="AF109" s="89"/>
      <c r="AG109" s="90"/>
    </row>
    <row r="110" spans="2:33" ht="15" customHeight="1" x14ac:dyDescent="0.15">
      <c r="B110" s="199" t="s">
        <v>18</v>
      </c>
      <c r="C110" s="17">
        <v>180</v>
      </c>
      <c r="D110" s="96" t="s">
        <v>341</v>
      </c>
      <c r="E110" s="96"/>
      <c r="F110" s="96"/>
      <c r="G110" s="96"/>
      <c r="H110" s="96"/>
      <c r="I110" s="96"/>
      <c r="J110" s="96"/>
      <c r="K110" s="96"/>
      <c r="L110" s="96"/>
      <c r="M110" s="97"/>
      <c r="N110" s="99" t="s">
        <v>194</v>
      </c>
      <c r="O110" s="99"/>
      <c r="P110" s="99"/>
      <c r="Q110" s="99"/>
      <c r="R110" s="99"/>
      <c r="S110" s="99"/>
      <c r="T110" s="99"/>
      <c r="U110" s="15">
        <v>131</v>
      </c>
      <c r="V110" s="76"/>
      <c r="W110" s="76"/>
      <c r="X110" s="76"/>
      <c r="Y110" s="76"/>
      <c r="Z110" s="88"/>
      <c r="AA110" s="88"/>
      <c r="AB110" s="88"/>
      <c r="AC110" s="88"/>
      <c r="AD110" s="76"/>
      <c r="AE110" s="76"/>
      <c r="AF110" s="76"/>
      <c r="AG110" s="77"/>
    </row>
    <row r="111" spans="2:33" ht="15" customHeight="1" x14ac:dyDescent="0.15">
      <c r="B111" s="199"/>
      <c r="C111" s="17">
        <v>181</v>
      </c>
      <c r="D111" s="96" t="s">
        <v>163</v>
      </c>
      <c r="E111" s="96"/>
      <c r="F111" s="96"/>
      <c r="G111" s="96"/>
      <c r="H111" s="96"/>
      <c r="I111" s="96"/>
      <c r="J111" s="96"/>
      <c r="K111" s="96"/>
      <c r="L111" s="96"/>
      <c r="M111" s="97"/>
      <c r="N111" s="99" t="s">
        <v>165</v>
      </c>
      <c r="O111" s="99"/>
      <c r="P111" s="99"/>
      <c r="Q111" s="99"/>
      <c r="R111" s="99"/>
      <c r="S111" s="99"/>
      <c r="T111" s="99"/>
      <c r="U111" s="15" t="s">
        <v>164</v>
      </c>
      <c r="V111" s="76"/>
      <c r="W111" s="76"/>
      <c r="X111" s="76"/>
      <c r="Y111" s="76"/>
      <c r="Z111" s="88"/>
      <c r="AA111" s="88"/>
      <c r="AB111" s="88"/>
      <c r="AC111" s="88"/>
      <c r="AD111" s="76"/>
      <c r="AE111" s="76"/>
      <c r="AF111" s="76"/>
      <c r="AG111" s="77"/>
    </row>
    <row r="112" spans="2:33" ht="15" customHeight="1" x14ac:dyDescent="0.15">
      <c r="B112" s="199"/>
      <c r="C112" s="17">
        <v>182</v>
      </c>
      <c r="D112" s="126" t="s">
        <v>192</v>
      </c>
      <c r="E112" s="127"/>
      <c r="F112" s="127"/>
      <c r="G112" s="127"/>
      <c r="H112" s="127"/>
      <c r="I112" s="127"/>
      <c r="J112" s="127"/>
      <c r="K112" s="127"/>
      <c r="L112" s="127"/>
      <c r="M112" s="128"/>
      <c r="N112" s="99" t="s">
        <v>201</v>
      </c>
      <c r="O112" s="99"/>
      <c r="P112" s="99"/>
      <c r="Q112" s="99"/>
      <c r="R112" s="99"/>
      <c r="S112" s="99"/>
      <c r="T112" s="99"/>
      <c r="U112" s="15" t="s">
        <v>342</v>
      </c>
      <c r="V112" s="76"/>
      <c r="W112" s="76"/>
      <c r="X112" s="76"/>
      <c r="Y112" s="76"/>
      <c r="Z112" s="88"/>
      <c r="AA112" s="88"/>
      <c r="AB112" s="88"/>
      <c r="AC112" s="88"/>
      <c r="AD112" s="76"/>
      <c r="AE112" s="76"/>
      <c r="AF112" s="76"/>
      <c r="AG112" s="77"/>
    </row>
    <row r="113" spans="2:33" ht="15" customHeight="1" x14ac:dyDescent="0.15">
      <c r="B113" s="199"/>
      <c r="C113" s="17">
        <v>183</v>
      </c>
      <c r="D113" s="123" t="s">
        <v>193</v>
      </c>
      <c r="E113" s="123"/>
      <c r="F113" s="123"/>
      <c r="G113" s="123"/>
      <c r="H113" s="123"/>
      <c r="I113" s="123"/>
      <c r="J113" s="123"/>
      <c r="K113" s="123"/>
      <c r="L113" s="123"/>
      <c r="M113" s="124"/>
      <c r="N113" s="122" t="s">
        <v>202</v>
      </c>
      <c r="O113" s="123"/>
      <c r="P113" s="123"/>
      <c r="Q113" s="123"/>
      <c r="R113" s="123"/>
      <c r="S113" s="123"/>
      <c r="T113" s="124"/>
      <c r="U113" s="16" t="s">
        <v>343</v>
      </c>
      <c r="V113" s="76"/>
      <c r="W113" s="76"/>
      <c r="X113" s="76"/>
      <c r="Y113" s="76"/>
      <c r="Z113" s="88"/>
      <c r="AA113" s="88"/>
      <c r="AB113" s="88"/>
      <c r="AC113" s="88"/>
      <c r="AD113" s="76"/>
      <c r="AE113" s="76"/>
      <c r="AF113" s="76"/>
      <c r="AG113" s="77"/>
    </row>
    <row r="114" spans="2:33" ht="15" customHeight="1" x14ac:dyDescent="0.15">
      <c r="B114" s="199"/>
      <c r="C114" s="17">
        <v>184</v>
      </c>
      <c r="D114" s="126" t="s">
        <v>195</v>
      </c>
      <c r="E114" s="127"/>
      <c r="F114" s="127"/>
      <c r="G114" s="127"/>
      <c r="H114" s="127"/>
      <c r="I114" s="127"/>
      <c r="J114" s="127"/>
      <c r="K114" s="127"/>
      <c r="L114" s="127"/>
      <c r="M114" s="128"/>
      <c r="N114" s="122" t="s">
        <v>203</v>
      </c>
      <c r="O114" s="123"/>
      <c r="P114" s="123"/>
      <c r="Q114" s="123"/>
      <c r="R114" s="123"/>
      <c r="S114" s="123"/>
      <c r="T114" s="124"/>
      <c r="U114" s="15" t="s">
        <v>196</v>
      </c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  <c r="AF114" s="76"/>
      <c r="AG114" s="77"/>
    </row>
    <row r="115" spans="2:33" ht="21.75" customHeight="1" x14ac:dyDescent="0.15">
      <c r="B115" s="199"/>
      <c r="C115" s="17">
        <v>185</v>
      </c>
      <c r="D115" s="125" t="s">
        <v>340</v>
      </c>
      <c r="E115" s="123"/>
      <c r="F115" s="123"/>
      <c r="G115" s="123"/>
      <c r="H115" s="123"/>
      <c r="I115" s="123"/>
      <c r="J115" s="123"/>
      <c r="K115" s="123"/>
      <c r="L115" s="123"/>
      <c r="M115" s="124"/>
      <c r="N115" s="99" t="s">
        <v>197</v>
      </c>
      <c r="O115" s="99"/>
      <c r="P115" s="99"/>
      <c r="Q115" s="99"/>
      <c r="R115" s="99"/>
      <c r="S115" s="99"/>
      <c r="T115" s="99"/>
      <c r="U115" s="15" t="s">
        <v>176</v>
      </c>
      <c r="V115" s="76"/>
      <c r="W115" s="76"/>
      <c r="X115" s="76"/>
      <c r="Y115" s="76"/>
      <c r="Z115" s="88"/>
      <c r="AA115" s="88"/>
      <c r="AB115" s="88"/>
      <c r="AC115" s="88"/>
      <c r="AD115" s="76"/>
      <c r="AE115" s="76"/>
      <c r="AF115" s="76"/>
      <c r="AG115" s="77"/>
    </row>
    <row r="116" spans="2:33" ht="21.75" customHeight="1" x14ac:dyDescent="0.15">
      <c r="B116" s="199"/>
      <c r="C116" s="17">
        <v>186</v>
      </c>
      <c r="D116" s="125" t="s">
        <v>199</v>
      </c>
      <c r="E116" s="123"/>
      <c r="F116" s="123"/>
      <c r="G116" s="123"/>
      <c r="H116" s="123"/>
      <c r="I116" s="123"/>
      <c r="J116" s="123"/>
      <c r="K116" s="123"/>
      <c r="L116" s="123"/>
      <c r="M116" s="124"/>
      <c r="N116" s="99" t="s">
        <v>198</v>
      </c>
      <c r="O116" s="99"/>
      <c r="P116" s="99"/>
      <c r="Q116" s="99"/>
      <c r="R116" s="99"/>
      <c r="S116" s="99"/>
      <c r="T116" s="99"/>
      <c r="U116" s="15" t="s">
        <v>344</v>
      </c>
      <c r="V116" s="76"/>
      <c r="W116" s="76"/>
      <c r="X116" s="76"/>
      <c r="Y116" s="76"/>
      <c r="Z116" s="88"/>
      <c r="AA116" s="88"/>
      <c r="AB116" s="88"/>
      <c r="AC116" s="88"/>
      <c r="AD116" s="76"/>
      <c r="AE116" s="76"/>
      <c r="AF116" s="76"/>
      <c r="AG116" s="77"/>
    </row>
    <row r="117" spans="2:33" ht="15" customHeight="1" x14ac:dyDescent="0.15">
      <c r="B117" s="199"/>
      <c r="C117" s="17">
        <v>187</v>
      </c>
      <c r="D117" s="96" t="s">
        <v>95</v>
      </c>
      <c r="E117" s="96"/>
      <c r="F117" s="96"/>
      <c r="G117" s="96"/>
      <c r="H117" s="96"/>
      <c r="I117" s="96"/>
      <c r="J117" s="96"/>
      <c r="K117" s="96"/>
      <c r="L117" s="96"/>
      <c r="M117" s="97"/>
      <c r="N117" s="99" t="s">
        <v>200</v>
      </c>
      <c r="O117" s="99"/>
      <c r="P117" s="99"/>
      <c r="Q117" s="99"/>
      <c r="R117" s="99"/>
      <c r="S117" s="99"/>
      <c r="T117" s="99"/>
      <c r="U117" s="15">
        <v>176</v>
      </c>
      <c r="V117" s="76"/>
      <c r="W117" s="76"/>
      <c r="X117" s="76"/>
      <c r="Y117" s="76"/>
      <c r="Z117" s="88"/>
      <c r="AA117" s="88"/>
      <c r="AB117" s="88"/>
      <c r="AC117" s="88"/>
      <c r="AD117" s="76"/>
      <c r="AE117" s="76"/>
      <c r="AF117" s="76"/>
      <c r="AG117" s="77"/>
    </row>
    <row r="118" spans="2:33" ht="15" customHeight="1" x14ac:dyDescent="0.15">
      <c r="B118" s="199"/>
      <c r="C118" s="17">
        <v>188</v>
      </c>
      <c r="D118" s="96" t="s">
        <v>115</v>
      </c>
      <c r="E118" s="96"/>
      <c r="F118" s="96"/>
      <c r="G118" s="96"/>
      <c r="H118" s="96"/>
      <c r="I118" s="96"/>
      <c r="J118" s="96"/>
      <c r="K118" s="96"/>
      <c r="L118" s="96"/>
      <c r="M118" s="97"/>
      <c r="N118" s="99" t="s">
        <v>117</v>
      </c>
      <c r="O118" s="99"/>
      <c r="P118" s="99"/>
      <c r="Q118" s="99"/>
      <c r="R118" s="99"/>
      <c r="S118" s="99"/>
      <c r="T118" s="99"/>
      <c r="U118" s="15" t="s">
        <v>157</v>
      </c>
      <c r="V118" s="76"/>
      <c r="W118" s="76"/>
      <c r="X118" s="76"/>
      <c r="Y118" s="76"/>
      <c r="Z118" s="88"/>
      <c r="AA118" s="88"/>
      <c r="AB118" s="88"/>
      <c r="AC118" s="88"/>
      <c r="AD118" s="76"/>
      <c r="AE118" s="76"/>
      <c r="AF118" s="76"/>
      <c r="AG118" s="77"/>
    </row>
    <row r="119" spans="2:33" ht="15" customHeight="1" x14ac:dyDescent="0.15">
      <c r="B119" s="199"/>
      <c r="C119" s="17">
        <v>189</v>
      </c>
      <c r="D119" s="96" t="s">
        <v>116</v>
      </c>
      <c r="E119" s="96"/>
      <c r="F119" s="96"/>
      <c r="G119" s="96"/>
      <c r="H119" s="96"/>
      <c r="I119" s="96"/>
      <c r="J119" s="96"/>
      <c r="K119" s="96"/>
      <c r="L119" s="96"/>
      <c r="M119" s="97"/>
      <c r="N119" s="99" t="s">
        <v>118</v>
      </c>
      <c r="O119" s="99"/>
      <c r="P119" s="99"/>
      <c r="Q119" s="99"/>
      <c r="R119" s="99"/>
      <c r="S119" s="99"/>
      <c r="T119" s="99"/>
      <c r="U119" s="15" t="s">
        <v>158</v>
      </c>
      <c r="V119" s="76"/>
      <c r="W119" s="76"/>
      <c r="X119" s="76"/>
      <c r="Y119" s="76"/>
      <c r="Z119" s="88"/>
      <c r="AA119" s="88"/>
      <c r="AB119" s="88"/>
      <c r="AC119" s="88"/>
      <c r="AD119" s="76"/>
      <c r="AE119" s="76"/>
      <c r="AF119" s="76"/>
      <c r="AG119" s="77"/>
    </row>
    <row r="120" spans="2:33" ht="15" customHeight="1" x14ac:dyDescent="0.15">
      <c r="B120" s="199"/>
      <c r="C120" s="17">
        <v>190</v>
      </c>
      <c r="D120" s="96" t="s">
        <v>167</v>
      </c>
      <c r="E120" s="96"/>
      <c r="F120" s="96"/>
      <c r="G120" s="96"/>
      <c r="H120" s="96"/>
      <c r="I120" s="96"/>
      <c r="J120" s="96"/>
      <c r="K120" s="96"/>
      <c r="L120" s="96"/>
      <c r="M120" s="97"/>
      <c r="N120" s="99" t="s">
        <v>166</v>
      </c>
      <c r="O120" s="99"/>
      <c r="P120" s="99"/>
      <c r="Q120" s="99"/>
      <c r="R120" s="99"/>
      <c r="S120" s="99"/>
      <c r="T120" s="99"/>
      <c r="U120" s="15" t="s">
        <v>168</v>
      </c>
      <c r="V120" s="76"/>
      <c r="W120" s="76"/>
      <c r="X120" s="76"/>
      <c r="Y120" s="76"/>
      <c r="Z120" s="88"/>
      <c r="AA120" s="88"/>
      <c r="AB120" s="88"/>
      <c r="AC120" s="88"/>
      <c r="AD120" s="76"/>
      <c r="AE120" s="76"/>
      <c r="AF120" s="76"/>
      <c r="AG120" s="77"/>
    </row>
    <row r="121" spans="2:33" ht="15" customHeight="1" x14ac:dyDescent="0.15">
      <c r="B121" s="199"/>
      <c r="C121" s="17">
        <v>191</v>
      </c>
      <c r="D121" s="96" t="s">
        <v>211</v>
      </c>
      <c r="E121" s="96"/>
      <c r="F121" s="96"/>
      <c r="G121" s="96"/>
      <c r="H121" s="96"/>
      <c r="I121" s="96"/>
      <c r="J121" s="96"/>
      <c r="K121" s="96"/>
      <c r="L121" s="96"/>
      <c r="M121" s="97"/>
      <c r="N121" s="99" t="s">
        <v>213</v>
      </c>
      <c r="O121" s="99"/>
      <c r="P121" s="99"/>
      <c r="Q121" s="99"/>
      <c r="R121" s="99"/>
      <c r="S121" s="99"/>
      <c r="T121" s="99"/>
      <c r="U121" s="15" t="s">
        <v>220</v>
      </c>
      <c r="V121" s="76"/>
      <c r="W121" s="76"/>
      <c r="X121" s="76"/>
      <c r="Y121" s="76"/>
      <c r="Z121" s="88"/>
      <c r="AA121" s="88"/>
      <c r="AB121" s="88"/>
      <c r="AC121" s="88"/>
      <c r="AD121" s="76"/>
      <c r="AE121" s="76"/>
      <c r="AF121" s="76"/>
      <c r="AG121" s="77"/>
    </row>
    <row r="122" spans="2:33" ht="15" customHeight="1" x14ac:dyDescent="0.15">
      <c r="B122" s="199"/>
      <c r="C122" s="17">
        <v>192</v>
      </c>
      <c r="D122" s="96" t="s">
        <v>204</v>
      </c>
      <c r="E122" s="96"/>
      <c r="F122" s="96"/>
      <c r="G122" s="96"/>
      <c r="H122" s="96"/>
      <c r="I122" s="96"/>
      <c r="J122" s="96"/>
      <c r="K122" s="96"/>
      <c r="L122" s="96"/>
      <c r="M122" s="97"/>
      <c r="N122" s="99" t="s">
        <v>214</v>
      </c>
      <c r="O122" s="99"/>
      <c r="P122" s="99"/>
      <c r="Q122" s="99"/>
      <c r="R122" s="99"/>
      <c r="S122" s="99"/>
      <c r="T122" s="99"/>
      <c r="U122" s="15">
        <v>134</v>
      </c>
      <c r="V122" s="76"/>
      <c r="W122" s="76"/>
      <c r="X122" s="76"/>
      <c r="Y122" s="76"/>
      <c r="Z122" s="88"/>
      <c r="AA122" s="88"/>
      <c r="AB122" s="88"/>
      <c r="AC122" s="88"/>
      <c r="AD122" s="76"/>
      <c r="AE122" s="76"/>
      <c r="AF122" s="76"/>
      <c r="AG122" s="77"/>
    </row>
    <row r="123" spans="2:33" ht="15" customHeight="1" x14ac:dyDescent="0.15">
      <c r="B123" s="199"/>
      <c r="C123" s="17">
        <v>193</v>
      </c>
      <c r="D123" s="96" t="s">
        <v>205</v>
      </c>
      <c r="E123" s="96"/>
      <c r="F123" s="96"/>
      <c r="G123" s="96"/>
      <c r="H123" s="96"/>
      <c r="I123" s="96"/>
      <c r="J123" s="96"/>
      <c r="K123" s="96"/>
      <c r="L123" s="96"/>
      <c r="M123" s="97"/>
      <c r="N123" s="99" t="s">
        <v>215</v>
      </c>
      <c r="O123" s="99"/>
      <c r="P123" s="99"/>
      <c r="Q123" s="99"/>
      <c r="R123" s="99"/>
      <c r="S123" s="99"/>
      <c r="T123" s="99"/>
      <c r="U123" s="15">
        <v>177</v>
      </c>
      <c r="V123" s="76"/>
      <c r="W123" s="76"/>
      <c r="X123" s="76"/>
      <c r="Y123" s="76"/>
      <c r="Z123" s="88"/>
      <c r="AA123" s="88"/>
      <c r="AB123" s="88"/>
      <c r="AC123" s="88"/>
      <c r="AD123" s="76"/>
      <c r="AE123" s="76"/>
      <c r="AF123" s="76"/>
      <c r="AG123" s="77"/>
    </row>
    <row r="124" spans="2:33" ht="15" customHeight="1" x14ac:dyDescent="0.15">
      <c r="B124" s="199"/>
      <c r="C124" s="17">
        <v>194</v>
      </c>
      <c r="D124" s="96" t="s">
        <v>212</v>
      </c>
      <c r="E124" s="96"/>
      <c r="F124" s="96"/>
      <c r="G124" s="96"/>
      <c r="H124" s="96"/>
      <c r="I124" s="96"/>
      <c r="J124" s="96"/>
      <c r="K124" s="96"/>
      <c r="L124" s="96"/>
      <c r="M124" s="97"/>
      <c r="N124" s="99" t="s">
        <v>216</v>
      </c>
      <c r="O124" s="99"/>
      <c r="P124" s="99"/>
      <c r="Q124" s="99"/>
      <c r="R124" s="99"/>
      <c r="S124" s="99"/>
      <c r="T124" s="99"/>
      <c r="U124" s="15" t="s">
        <v>159</v>
      </c>
      <c r="V124" s="76"/>
      <c r="W124" s="76"/>
      <c r="X124" s="76"/>
      <c r="Y124" s="76"/>
      <c r="Z124" s="88"/>
      <c r="AA124" s="88"/>
      <c r="AB124" s="88"/>
      <c r="AC124" s="88"/>
      <c r="AD124" s="76"/>
      <c r="AE124" s="76"/>
      <c r="AF124" s="76"/>
      <c r="AG124" s="77"/>
    </row>
    <row r="125" spans="2:33" ht="15" customHeight="1" x14ac:dyDescent="0.15">
      <c r="B125" s="199"/>
      <c r="C125" s="17">
        <v>195</v>
      </c>
      <c r="D125" s="96" t="s">
        <v>206</v>
      </c>
      <c r="E125" s="96"/>
      <c r="F125" s="96"/>
      <c r="G125" s="96"/>
      <c r="H125" s="96"/>
      <c r="I125" s="96"/>
      <c r="J125" s="96"/>
      <c r="K125" s="96"/>
      <c r="L125" s="96"/>
      <c r="M125" s="97"/>
      <c r="N125" s="99" t="s">
        <v>217</v>
      </c>
      <c r="O125" s="99"/>
      <c r="P125" s="99"/>
      <c r="Q125" s="99"/>
      <c r="R125" s="99"/>
      <c r="S125" s="99"/>
      <c r="T125" s="99"/>
      <c r="U125" s="15">
        <v>142</v>
      </c>
      <c r="V125" s="76"/>
      <c r="W125" s="76"/>
      <c r="X125" s="76"/>
      <c r="Y125" s="76"/>
      <c r="Z125" s="88"/>
      <c r="AA125" s="88"/>
      <c r="AB125" s="88"/>
      <c r="AC125" s="88"/>
      <c r="AD125" s="76"/>
      <c r="AE125" s="76"/>
      <c r="AF125" s="76"/>
      <c r="AG125" s="77"/>
    </row>
    <row r="126" spans="2:33" ht="15" customHeight="1" x14ac:dyDescent="0.15">
      <c r="B126" s="199"/>
      <c r="C126" s="17">
        <v>196</v>
      </c>
      <c r="D126" s="96" t="s">
        <v>207</v>
      </c>
      <c r="E126" s="96"/>
      <c r="F126" s="96"/>
      <c r="G126" s="96"/>
      <c r="H126" s="96"/>
      <c r="I126" s="96"/>
      <c r="J126" s="96"/>
      <c r="K126" s="96"/>
      <c r="L126" s="96"/>
      <c r="M126" s="97"/>
      <c r="N126" s="99" t="s">
        <v>219</v>
      </c>
      <c r="O126" s="99"/>
      <c r="P126" s="99"/>
      <c r="Q126" s="99"/>
      <c r="R126" s="99"/>
      <c r="S126" s="99"/>
      <c r="T126" s="99"/>
      <c r="U126" s="15">
        <v>136</v>
      </c>
      <c r="V126" s="76"/>
      <c r="W126" s="76"/>
      <c r="X126" s="76"/>
      <c r="Y126" s="76"/>
      <c r="Z126" s="88"/>
      <c r="AA126" s="88"/>
      <c r="AB126" s="88"/>
      <c r="AC126" s="88"/>
      <c r="AD126" s="76"/>
      <c r="AE126" s="76"/>
      <c r="AF126" s="76"/>
      <c r="AG126" s="77"/>
    </row>
    <row r="127" spans="2:33" ht="15" customHeight="1" x14ac:dyDescent="0.15">
      <c r="B127" s="199"/>
      <c r="C127" s="17">
        <v>197</v>
      </c>
      <c r="D127" s="96" t="s">
        <v>208</v>
      </c>
      <c r="E127" s="96"/>
      <c r="F127" s="96"/>
      <c r="G127" s="96"/>
      <c r="H127" s="96"/>
      <c r="I127" s="96"/>
      <c r="J127" s="96"/>
      <c r="K127" s="96"/>
      <c r="L127" s="96"/>
      <c r="M127" s="97"/>
      <c r="N127" s="99" t="s">
        <v>218</v>
      </c>
      <c r="O127" s="99"/>
      <c r="P127" s="99"/>
      <c r="Q127" s="99"/>
      <c r="R127" s="99"/>
      <c r="S127" s="99"/>
      <c r="T127" s="99"/>
      <c r="U127" s="15">
        <v>135</v>
      </c>
      <c r="V127" s="76"/>
      <c r="W127" s="76"/>
      <c r="X127" s="76"/>
      <c r="Y127" s="76"/>
      <c r="Z127" s="88"/>
      <c r="AA127" s="88"/>
      <c r="AB127" s="88"/>
      <c r="AC127" s="88"/>
      <c r="AD127" s="76"/>
      <c r="AE127" s="76"/>
      <c r="AF127" s="76"/>
      <c r="AG127" s="77"/>
    </row>
    <row r="128" spans="2:33" ht="15" customHeight="1" x14ac:dyDescent="0.15">
      <c r="B128" s="199"/>
      <c r="C128" s="17">
        <v>198</v>
      </c>
      <c r="D128" s="95" t="s">
        <v>345</v>
      </c>
      <c r="E128" s="96"/>
      <c r="F128" s="96"/>
      <c r="G128" s="96"/>
      <c r="H128" s="96"/>
      <c r="I128" s="96"/>
      <c r="J128" s="96"/>
      <c r="K128" s="96"/>
      <c r="L128" s="96"/>
      <c r="M128" s="97"/>
      <c r="N128" s="99" t="s">
        <v>242</v>
      </c>
      <c r="O128" s="99"/>
      <c r="P128" s="99"/>
      <c r="Q128" s="99"/>
      <c r="R128" s="99"/>
      <c r="S128" s="99"/>
      <c r="T128" s="99"/>
      <c r="U128" s="16" t="s">
        <v>346</v>
      </c>
      <c r="V128" s="76"/>
      <c r="W128" s="76"/>
      <c r="X128" s="76"/>
      <c r="Y128" s="76"/>
      <c r="Z128" s="88"/>
      <c r="AA128" s="88"/>
      <c r="AB128" s="88"/>
      <c r="AC128" s="88"/>
      <c r="AD128" s="76"/>
      <c r="AE128" s="76"/>
      <c r="AF128" s="76"/>
      <c r="AG128" s="77"/>
    </row>
    <row r="129" spans="2:33" ht="15" customHeight="1" x14ac:dyDescent="0.15">
      <c r="B129" s="199"/>
      <c r="C129" s="17">
        <v>199</v>
      </c>
      <c r="D129" s="126" t="s">
        <v>209</v>
      </c>
      <c r="E129" s="127"/>
      <c r="F129" s="127"/>
      <c r="G129" s="127"/>
      <c r="H129" s="127"/>
      <c r="I129" s="127"/>
      <c r="J129" s="127"/>
      <c r="K129" s="127"/>
      <c r="L129" s="127"/>
      <c r="M129" s="128"/>
      <c r="N129" s="99" t="s">
        <v>243</v>
      </c>
      <c r="O129" s="99"/>
      <c r="P129" s="99"/>
      <c r="Q129" s="99"/>
      <c r="R129" s="99"/>
      <c r="S129" s="99"/>
      <c r="T129" s="99"/>
      <c r="U129" s="16" t="s">
        <v>347</v>
      </c>
      <c r="V129" s="76"/>
      <c r="W129" s="76"/>
      <c r="X129" s="76"/>
      <c r="Y129" s="76"/>
      <c r="Z129" s="88"/>
      <c r="AA129" s="88"/>
      <c r="AB129" s="88"/>
      <c r="AC129" s="88"/>
      <c r="AD129" s="76"/>
      <c r="AE129" s="76"/>
      <c r="AF129" s="76"/>
      <c r="AG129" s="77"/>
    </row>
    <row r="130" spans="2:33" ht="15" customHeight="1" x14ac:dyDescent="0.15">
      <c r="B130" s="199"/>
      <c r="C130" s="17">
        <v>200</v>
      </c>
      <c r="D130" s="95" t="s">
        <v>348</v>
      </c>
      <c r="E130" s="96"/>
      <c r="F130" s="96"/>
      <c r="G130" s="96"/>
      <c r="H130" s="96"/>
      <c r="I130" s="96"/>
      <c r="J130" s="96"/>
      <c r="K130" s="96"/>
      <c r="L130" s="96"/>
      <c r="M130" s="97"/>
      <c r="N130" s="99" t="s">
        <v>244</v>
      </c>
      <c r="O130" s="99"/>
      <c r="P130" s="99"/>
      <c r="Q130" s="99"/>
      <c r="R130" s="99"/>
      <c r="S130" s="99"/>
      <c r="T130" s="99"/>
      <c r="U130" s="16" t="s">
        <v>349</v>
      </c>
      <c r="V130" s="76"/>
      <c r="W130" s="76"/>
      <c r="X130" s="76"/>
      <c r="Y130" s="76"/>
      <c r="Z130" s="88"/>
      <c r="AA130" s="88"/>
      <c r="AB130" s="88"/>
      <c r="AC130" s="88"/>
      <c r="AD130" s="76"/>
      <c r="AE130" s="76"/>
      <c r="AF130" s="76"/>
      <c r="AG130" s="77"/>
    </row>
    <row r="131" spans="2:33" ht="15" customHeight="1" x14ac:dyDescent="0.15">
      <c r="B131" s="199"/>
      <c r="C131" s="17">
        <v>201</v>
      </c>
      <c r="D131" s="95" t="s">
        <v>266</v>
      </c>
      <c r="E131" s="96"/>
      <c r="F131" s="96"/>
      <c r="G131" s="96"/>
      <c r="H131" s="96"/>
      <c r="I131" s="96"/>
      <c r="J131" s="96"/>
      <c r="K131" s="96"/>
      <c r="L131" s="96"/>
      <c r="M131" s="97"/>
      <c r="N131" s="99" t="s">
        <v>245</v>
      </c>
      <c r="O131" s="99"/>
      <c r="P131" s="99"/>
      <c r="Q131" s="99"/>
      <c r="R131" s="99"/>
      <c r="S131" s="99"/>
      <c r="T131" s="99"/>
      <c r="U131" s="16" t="s">
        <v>270</v>
      </c>
      <c r="V131" s="76"/>
      <c r="W131" s="76"/>
      <c r="X131" s="76"/>
      <c r="Y131" s="76"/>
      <c r="Z131" s="88"/>
      <c r="AA131" s="88"/>
      <c r="AB131" s="88"/>
      <c r="AC131" s="88"/>
      <c r="AD131" s="76"/>
      <c r="AE131" s="76"/>
      <c r="AF131" s="76"/>
      <c r="AG131" s="77"/>
    </row>
    <row r="132" spans="2:33" ht="15" customHeight="1" x14ac:dyDescent="0.15">
      <c r="B132" s="199"/>
      <c r="C132" s="17">
        <v>202</v>
      </c>
      <c r="D132" s="200" t="s">
        <v>210</v>
      </c>
      <c r="E132" s="120"/>
      <c r="F132" s="120"/>
      <c r="G132" s="120"/>
      <c r="H132" s="120"/>
      <c r="I132" s="120"/>
      <c r="J132" s="120"/>
      <c r="K132" s="120"/>
      <c r="L132" s="120"/>
      <c r="M132" s="121"/>
      <c r="N132" s="99" t="s">
        <v>246</v>
      </c>
      <c r="O132" s="99"/>
      <c r="P132" s="99"/>
      <c r="Q132" s="99"/>
      <c r="R132" s="99"/>
      <c r="S132" s="99"/>
      <c r="T132" s="99"/>
      <c r="U132" s="15" t="s">
        <v>350</v>
      </c>
      <c r="V132" s="85"/>
      <c r="W132" s="86"/>
      <c r="X132" s="86"/>
      <c r="Y132" s="87"/>
      <c r="Z132" s="131"/>
      <c r="AA132" s="132"/>
      <c r="AB132" s="132"/>
      <c r="AC132" s="133"/>
      <c r="AD132" s="76"/>
      <c r="AE132" s="76"/>
      <c r="AF132" s="76"/>
      <c r="AG132" s="77"/>
    </row>
    <row r="133" spans="2:33" ht="21" customHeight="1" x14ac:dyDescent="0.15">
      <c r="B133" s="199"/>
      <c r="C133" s="17">
        <v>203</v>
      </c>
      <c r="D133" s="125" t="s">
        <v>221</v>
      </c>
      <c r="E133" s="123"/>
      <c r="F133" s="123"/>
      <c r="G133" s="123"/>
      <c r="H133" s="123"/>
      <c r="I133" s="123"/>
      <c r="J133" s="123"/>
      <c r="K133" s="123"/>
      <c r="L133" s="123"/>
      <c r="M133" s="124"/>
      <c r="N133" s="122" t="s">
        <v>247</v>
      </c>
      <c r="O133" s="123"/>
      <c r="P133" s="123"/>
      <c r="Q133" s="123"/>
      <c r="R133" s="123"/>
      <c r="S133" s="123"/>
      <c r="T133" s="124"/>
      <c r="U133" s="15" t="s">
        <v>240</v>
      </c>
      <c r="V133" s="85"/>
      <c r="W133" s="86"/>
      <c r="X133" s="86"/>
      <c r="Y133" s="87"/>
      <c r="Z133" s="131"/>
      <c r="AA133" s="132"/>
      <c r="AB133" s="132"/>
      <c r="AC133" s="133"/>
      <c r="AD133" s="76"/>
      <c r="AE133" s="76"/>
      <c r="AF133" s="76"/>
      <c r="AG133" s="77"/>
    </row>
    <row r="134" spans="2:33" ht="15" customHeight="1" x14ac:dyDescent="0.15">
      <c r="B134" s="199"/>
      <c r="C134" s="17">
        <v>204</v>
      </c>
      <c r="D134" s="80" t="s">
        <v>375</v>
      </c>
      <c r="E134" s="129"/>
      <c r="F134" s="129"/>
      <c r="G134" s="129"/>
      <c r="H134" s="129"/>
      <c r="I134" s="129"/>
      <c r="J134" s="129"/>
      <c r="K134" s="129"/>
      <c r="L134" s="129"/>
      <c r="M134" s="130"/>
      <c r="N134" s="122" t="s">
        <v>248</v>
      </c>
      <c r="O134" s="123"/>
      <c r="P134" s="123"/>
      <c r="Q134" s="123"/>
      <c r="R134" s="123"/>
      <c r="S134" s="123"/>
      <c r="T134" s="124"/>
      <c r="U134" s="15" t="s">
        <v>351</v>
      </c>
      <c r="V134" s="85"/>
      <c r="W134" s="86"/>
      <c r="X134" s="86"/>
      <c r="Y134" s="87"/>
      <c r="Z134" s="131"/>
      <c r="AA134" s="132"/>
      <c r="AB134" s="132"/>
      <c r="AC134" s="133"/>
      <c r="AD134" s="76"/>
      <c r="AE134" s="76"/>
      <c r="AF134" s="76"/>
      <c r="AG134" s="77"/>
    </row>
    <row r="135" spans="2:33" ht="15" customHeight="1" x14ac:dyDescent="0.15">
      <c r="B135" s="199"/>
      <c r="C135" s="17">
        <v>205</v>
      </c>
      <c r="D135" s="120" t="s">
        <v>267</v>
      </c>
      <c r="E135" s="120"/>
      <c r="F135" s="120"/>
      <c r="G135" s="120"/>
      <c r="H135" s="120"/>
      <c r="I135" s="120"/>
      <c r="J135" s="120"/>
      <c r="K135" s="120"/>
      <c r="L135" s="120"/>
      <c r="M135" s="121"/>
      <c r="N135" s="122" t="s">
        <v>248</v>
      </c>
      <c r="O135" s="123"/>
      <c r="P135" s="123"/>
      <c r="Q135" s="123"/>
      <c r="R135" s="123"/>
      <c r="S135" s="123"/>
      <c r="T135" s="124"/>
      <c r="U135" s="16" t="s">
        <v>268</v>
      </c>
      <c r="V135" s="85"/>
      <c r="W135" s="86"/>
      <c r="X135" s="86"/>
      <c r="Y135" s="87"/>
      <c r="Z135" s="131"/>
      <c r="AA135" s="132"/>
      <c r="AB135" s="132"/>
      <c r="AC135" s="133"/>
      <c r="AD135" s="76"/>
      <c r="AE135" s="76"/>
      <c r="AF135" s="76"/>
      <c r="AG135" s="77"/>
    </row>
    <row r="136" spans="2:33" ht="15" customHeight="1" x14ac:dyDescent="0.15">
      <c r="B136" s="199"/>
      <c r="C136" s="17">
        <v>206</v>
      </c>
      <c r="D136" s="120" t="s">
        <v>222</v>
      </c>
      <c r="E136" s="120"/>
      <c r="F136" s="120"/>
      <c r="G136" s="120"/>
      <c r="H136" s="120"/>
      <c r="I136" s="120"/>
      <c r="J136" s="120"/>
      <c r="K136" s="120"/>
      <c r="L136" s="120"/>
      <c r="M136" s="121"/>
      <c r="N136" s="122" t="s">
        <v>249</v>
      </c>
      <c r="O136" s="123"/>
      <c r="P136" s="123"/>
      <c r="Q136" s="123"/>
      <c r="R136" s="123"/>
      <c r="S136" s="123"/>
      <c r="T136" s="124"/>
      <c r="U136" s="15" t="s">
        <v>241</v>
      </c>
      <c r="V136" s="85"/>
      <c r="W136" s="86"/>
      <c r="X136" s="86"/>
      <c r="Y136" s="87"/>
      <c r="Z136" s="131"/>
      <c r="AA136" s="132"/>
      <c r="AB136" s="132"/>
      <c r="AC136" s="133"/>
      <c r="AD136" s="76"/>
      <c r="AE136" s="76"/>
      <c r="AF136" s="76"/>
      <c r="AG136" s="77"/>
    </row>
    <row r="137" spans="2:33" ht="15" customHeight="1" x14ac:dyDescent="0.15">
      <c r="B137" s="199"/>
      <c r="C137" s="17">
        <v>207</v>
      </c>
      <c r="D137" s="96" t="s">
        <v>223</v>
      </c>
      <c r="E137" s="96"/>
      <c r="F137" s="96"/>
      <c r="G137" s="96"/>
      <c r="H137" s="96"/>
      <c r="I137" s="96"/>
      <c r="J137" s="96"/>
      <c r="K137" s="96"/>
      <c r="L137" s="96"/>
      <c r="M137" s="97"/>
      <c r="N137" s="122" t="s">
        <v>250</v>
      </c>
      <c r="O137" s="123"/>
      <c r="P137" s="123"/>
      <c r="Q137" s="123"/>
      <c r="R137" s="123"/>
      <c r="S137" s="123"/>
      <c r="T137" s="124"/>
      <c r="U137" s="15" t="s">
        <v>352</v>
      </c>
      <c r="V137" s="76"/>
      <c r="W137" s="76"/>
      <c r="X137" s="76"/>
      <c r="Y137" s="76"/>
      <c r="Z137" s="88"/>
      <c r="AA137" s="88"/>
      <c r="AB137" s="88"/>
      <c r="AC137" s="88"/>
      <c r="AD137" s="76"/>
      <c r="AE137" s="76"/>
      <c r="AF137" s="76"/>
      <c r="AG137" s="77"/>
    </row>
    <row r="138" spans="2:33" ht="15" customHeight="1" x14ac:dyDescent="0.15">
      <c r="B138" s="199"/>
      <c r="C138" s="17">
        <v>208</v>
      </c>
      <c r="D138" s="95" t="s">
        <v>224</v>
      </c>
      <c r="E138" s="96"/>
      <c r="F138" s="96"/>
      <c r="G138" s="96"/>
      <c r="H138" s="96"/>
      <c r="I138" s="96"/>
      <c r="J138" s="96"/>
      <c r="K138" s="96"/>
      <c r="L138" s="96"/>
      <c r="M138" s="97"/>
      <c r="N138" s="122" t="s">
        <v>251</v>
      </c>
      <c r="O138" s="123"/>
      <c r="P138" s="123"/>
      <c r="Q138" s="123"/>
      <c r="R138" s="123"/>
      <c r="S138" s="123"/>
      <c r="T138" s="124"/>
      <c r="U138" s="15" t="s">
        <v>353</v>
      </c>
      <c r="V138" s="76"/>
      <c r="W138" s="76"/>
      <c r="X138" s="76"/>
      <c r="Y138" s="76"/>
      <c r="Z138" s="88"/>
      <c r="AA138" s="88"/>
      <c r="AB138" s="88"/>
      <c r="AC138" s="88"/>
      <c r="AD138" s="76"/>
      <c r="AE138" s="76"/>
      <c r="AF138" s="76"/>
      <c r="AG138" s="77"/>
    </row>
    <row r="139" spans="2:33" ht="15" customHeight="1" x14ac:dyDescent="0.15">
      <c r="B139" s="199"/>
      <c r="C139" s="17">
        <v>209</v>
      </c>
      <c r="D139" s="95" t="s">
        <v>225</v>
      </c>
      <c r="E139" s="96"/>
      <c r="F139" s="96"/>
      <c r="G139" s="96"/>
      <c r="H139" s="96"/>
      <c r="I139" s="96"/>
      <c r="J139" s="96"/>
      <c r="K139" s="96"/>
      <c r="L139" s="96"/>
      <c r="M139" s="97"/>
      <c r="N139" s="122" t="s">
        <v>252</v>
      </c>
      <c r="O139" s="123"/>
      <c r="P139" s="123"/>
      <c r="Q139" s="123"/>
      <c r="R139" s="123"/>
      <c r="S139" s="123"/>
      <c r="T139" s="124"/>
      <c r="U139" s="15" t="s">
        <v>354</v>
      </c>
      <c r="V139" s="76"/>
      <c r="W139" s="76"/>
      <c r="X139" s="76"/>
      <c r="Y139" s="76"/>
      <c r="Z139" s="88"/>
      <c r="AA139" s="88"/>
      <c r="AB139" s="88"/>
      <c r="AC139" s="88"/>
      <c r="AD139" s="76"/>
      <c r="AE139" s="76"/>
      <c r="AF139" s="76"/>
      <c r="AG139" s="77"/>
    </row>
    <row r="140" spans="2:33" ht="15" customHeight="1" x14ac:dyDescent="0.15">
      <c r="B140" s="199"/>
      <c r="C140" s="17">
        <v>210</v>
      </c>
      <c r="D140" s="96" t="s">
        <v>227</v>
      </c>
      <c r="E140" s="96"/>
      <c r="F140" s="96"/>
      <c r="G140" s="96"/>
      <c r="H140" s="96"/>
      <c r="I140" s="96"/>
      <c r="J140" s="96"/>
      <c r="K140" s="96"/>
      <c r="L140" s="96"/>
      <c r="M140" s="97"/>
      <c r="N140" s="122" t="s">
        <v>253</v>
      </c>
      <c r="O140" s="123"/>
      <c r="P140" s="123"/>
      <c r="Q140" s="123"/>
      <c r="R140" s="123"/>
      <c r="S140" s="123"/>
      <c r="T140" s="124"/>
      <c r="U140" s="15" t="s">
        <v>269</v>
      </c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  <c r="AF140" s="76"/>
      <c r="AG140" s="77"/>
    </row>
    <row r="141" spans="2:33" ht="15" customHeight="1" x14ac:dyDescent="0.15">
      <c r="B141" s="199"/>
      <c r="C141" s="17">
        <v>211</v>
      </c>
      <c r="D141" s="135" t="s">
        <v>228</v>
      </c>
      <c r="E141" s="135"/>
      <c r="F141" s="135"/>
      <c r="G141" s="135"/>
      <c r="H141" s="135"/>
      <c r="I141" s="135"/>
      <c r="J141" s="135"/>
      <c r="K141" s="135"/>
      <c r="L141" s="135"/>
      <c r="M141" s="136"/>
      <c r="N141" s="122" t="s">
        <v>254</v>
      </c>
      <c r="O141" s="123"/>
      <c r="P141" s="123"/>
      <c r="Q141" s="123"/>
      <c r="R141" s="123"/>
      <c r="S141" s="123"/>
      <c r="T141" s="124"/>
      <c r="U141" s="15" t="s">
        <v>355</v>
      </c>
      <c r="V141" s="85"/>
      <c r="W141" s="86"/>
      <c r="X141" s="86"/>
      <c r="Y141" s="87"/>
      <c r="Z141" s="85"/>
      <c r="AA141" s="86"/>
      <c r="AB141" s="86"/>
      <c r="AC141" s="87"/>
      <c r="AD141" s="85"/>
      <c r="AE141" s="86"/>
      <c r="AF141" s="86"/>
      <c r="AG141" s="134"/>
    </row>
    <row r="142" spans="2:33" ht="18" customHeight="1" x14ac:dyDescent="0.15">
      <c r="B142" s="199"/>
      <c r="C142" s="17">
        <v>212</v>
      </c>
      <c r="D142" s="137" t="s">
        <v>229</v>
      </c>
      <c r="E142" s="138"/>
      <c r="F142" s="138"/>
      <c r="G142" s="138"/>
      <c r="H142" s="138"/>
      <c r="I142" s="138"/>
      <c r="J142" s="138"/>
      <c r="K142" s="138"/>
      <c r="L142" s="138"/>
      <c r="M142" s="139"/>
      <c r="N142" s="122" t="s">
        <v>255</v>
      </c>
      <c r="O142" s="123"/>
      <c r="P142" s="123"/>
      <c r="Q142" s="123"/>
      <c r="R142" s="123"/>
      <c r="S142" s="123"/>
      <c r="T142" s="124"/>
      <c r="U142" s="15" t="s">
        <v>356</v>
      </c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77"/>
    </row>
    <row r="143" spans="2:33" ht="15" customHeight="1" x14ac:dyDescent="0.15">
      <c r="B143" s="199"/>
      <c r="C143" s="17">
        <v>213</v>
      </c>
      <c r="D143" s="95" t="s">
        <v>230</v>
      </c>
      <c r="E143" s="96"/>
      <c r="F143" s="96"/>
      <c r="G143" s="96"/>
      <c r="H143" s="96"/>
      <c r="I143" s="96"/>
      <c r="J143" s="96"/>
      <c r="K143" s="96"/>
      <c r="L143" s="96"/>
      <c r="M143" s="97"/>
      <c r="N143" s="122" t="s">
        <v>257</v>
      </c>
      <c r="O143" s="123"/>
      <c r="P143" s="123"/>
      <c r="Q143" s="123"/>
      <c r="R143" s="123"/>
      <c r="S143" s="123"/>
      <c r="T143" s="124"/>
      <c r="U143" s="16">
        <v>184</v>
      </c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7"/>
    </row>
    <row r="144" spans="2:33" ht="15" customHeight="1" x14ac:dyDescent="0.15">
      <c r="B144" s="199"/>
      <c r="C144" s="17">
        <v>214</v>
      </c>
      <c r="D144" s="95" t="s">
        <v>231</v>
      </c>
      <c r="E144" s="96"/>
      <c r="F144" s="96"/>
      <c r="G144" s="96"/>
      <c r="H144" s="96"/>
      <c r="I144" s="96"/>
      <c r="J144" s="96"/>
      <c r="K144" s="96"/>
      <c r="L144" s="96"/>
      <c r="M144" s="97"/>
      <c r="N144" s="122" t="s">
        <v>258</v>
      </c>
      <c r="O144" s="123"/>
      <c r="P144" s="123"/>
      <c r="Q144" s="123"/>
      <c r="R144" s="123"/>
      <c r="S144" s="123"/>
      <c r="T144" s="124"/>
      <c r="U144" s="16" t="s">
        <v>357</v>
      </c>
      <c r="V144" s="76"/>
      <c r="W144" s="76"/>
      <c r="X144" s="76"/>
      <c r="Y144" s="76"/>
      <c r="Z144" s="76"/>
      <c r="AA144" s="76"/>
      <c r="AB144" s="76"/>
      <c r="AC144" s="76"/>
      <c r="AD144" s="76"/>
      <c r="AE144" s="76"/>
      <c r="AF144" s="76"/>
      <c r="AG144" s="77"/>
    </row>
    <row r="145" spans="2:33" ht="15" customHeight="1" x14ac:dyDescent="0.15">
      <c r="B145" s="199"/>
      <c r="C145" s="17">
        <v>215</v>
      </c>
      <c r="D145" s="95" t="s">
        <v>226</v>
      </c>
      <c r="E145" s="96"/>
      <c r="F145" s="96"/>
      <c r="G145" s="96"/>
      <c r="H145" s="96"/>
      <c r="I145" s="96"/>
      <c r="J145" s="96"/>
      <c r="K145" s="96"/>
      <c r="L145" s="96"/>
      <c r="M145" s="97"/>
      <c r="N145" s="122" t="s">
        <v>256</v>
      </c>
      <c r="O145" s="123"/>
      <c r="P145" s="123"/>
      <c r="Q145" s="123"/>
      <c r="R145" s="123"/>
      <c r="S145" s="123"/>
      <c r="T145" s="124"/>
      <c r="U145" s="15" t="s">
        <v>358</v>
      </c>
      <c r="V145" s="76"/>
      <c r="W145" s="76"/>
      <c r="X145" s="76"/>
      <c r="Y145" s="76"/>
      <c r="Z145" s="76"/>
      <c r="AA145" s="76"/>
      <c r="AB145" s="76"/>
      <c r="AC145" s="76"/>
      <c r="AD145" s="76"/>
      <c r="AE145" s="76"/>
      <c r="AF145" s="76"/>
      <c r="AG145" s="77"/>
    </row>
    <row r="146" spans="2:33" ht="15" customHeight="1" x14ac:dyDescent="0.15">
      <c r="B146" s="199"/>
      <c r="C146" s="17">
        <v>216</v>
      </c>
      <c r="D146" s="95" t="s">
        <v>232</v>
      </c>
      <c r="E146" s="96"/>
      <c r="F146" s="96"/>
      <c r="G146" s="96"/>
      <c r="H146" s="96"/>
      <c r="I146" s="96"/>
      <c r="J146" s="96"/>
      <c r="K146" s="96"/>
      <c r="L146" s="96"/>
      <c r="M146" s="97"/>
      <c r="N146" s="122" t="s">
        <v>259</v>
      </c>
      <c r="O146" s="123"/>
      <c r="P146" s="123"/>
      <c r="Q146" s="123"/>
      <c r="R146" s="123"/>
      <c r="S146" s="123"/>
      <c r="T146" s="124"/>
      <c r="U146" s="16" t="s">
        <v>359</v>
      </c>
      <c r="V146" s="76"/>
      <c r="W146" s="76"/>
      <c r="X146" s="76"/>
      <c r="Y146" s="76"/>
      <c r="Z146" s="76"/>
      <c r="AA146" s="76"/>
      <c r="AB146" s="76"/>
      <c r="AC146" s="76"/>
      <c r="AD146" s="76"/>
      <c r="AE146" s="76"/>
      <c r="AF146" s="76"/>
      <c r="AG146" s="77"/>
    </row>
    <row r="147" spans="2:33" ht="15" customHeight="1" x14ac:dyDescent="0.15">
      <c r="B147" s="199"/>
      <c r="C147" s="17">
        <v>217</v>
      </c>
      <c r="D147" s="95" t="s">
        <v>233</v>
      </c>
      <c r="E147" s="96"/>
      <c r="F147" s="96"/>
      <c r="G147" s="96"/>
      <c r="H147" s="96"/>
      <c r="I147" s="96"/>
      <c r="J147" s="96"/>
      <c r="K147" s="96"/>
      <c r="L147" s="96"/>
      <c r="M147" s="97"/>
      <c r="N147" s="122" t="s">
        <v>260</v>
      </c>
      <c r="O147" s="123"/>
      <c r="P147" s="123"/>
      <c r="Q147" s="123"/>
      <c r="R147" s="123"/>
      <c r="S147" s="123"/>
      <c r="T147" s="124"/>
      <c r="U147" s="16" t="s">
        <v>360</v>
      </c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/>
      <c r="AG147" s="77"/>
    </row>
    <row r="148" spans="2:33" ht="15" customHeight="1" x14ac:dyDescent="0.15">
      <c r="B148" s="199"/>
      <c r="C148" s="17">
        <v>218</v>
      </c>
      <c r="D148" s="95" t="s">
        <v>234</v>
      </c>
      <c r="E148" s="96"/>
      <c r="F148" s="96"/>
      <c r="G148" s="96"/>
      <c r="H148" s="96"/>
      <c r="I148" s="96"/>
      <c r="J148" s="96"/>
      <c r="K148" s="96"/>
      <c r="L148" s="96"/>
      <c r="M148" s="97"/>
      <c r="N148" s="122" t="s">
        <v>261</v>
      </c>
      <c r="O148" s="123"/>
      <c r="P148" s="123"/>
      <c r="Q148" s="123"/>
      <c r="R148" s="123"/>
      <c r="S148" s="123"/>
      <c r="T148" s="124"/>
      <c r="U148" s="16" t="s">
        <v>361</v>
      </c>
      <c r="V148" s="76"/>
      <c r="W148" s="76"/>
      <c r="X148" s="76"/>
      <c r="Y148" s="76"/>
      <c r="Z148" s="76"/>
      <c r="AA148" s="76"/>
      <c r="AB148" s="76"/>
      <c r="AC148" s="76"/>
      <c r="AD148" s="76"/>
      <c r="AE148" s="76"/>
      <c r="AF148" s="76"/>
      <c r="AG148" s="77"/>
    </row>
    <row r="149" spans="2:33" ht="15" customHeight="1" x14ac:dyDescent="0.15">
      <c r="B149" s="199"/>
      <c r="C149" s="17">
        <v>219</v>
      </c>
      <c r="D149" s="95" t="s">
        <v>235</v>
      </c>
      <c r="E149" s="96"/>
      <c r="F149" s="96"/>
      <c r="G149" s="96"/>
      <c r="H149" s="96"/>
      <c r="I149" s="96"/>
      <c r="J149" s="96"/>
      <c r="K149" s="96"/>
      <c r="L149" s="96"/>
      <c r="M149" s="97"/>
      <c r="N149" s="122" t="s">
        <v>262</v>
      </c>
      <c r="O149" s="123"/>
      <c r="P149" s="123"/>
      <c r="Q149" s="123"/>
      <c r="R149" s="123"/>
      <c r="S149" s="123"/>
      <c r="T149" s="124"/>
      <c r="U149" s="16" t="s">
        <v>362</v>
      </c>
      <c r="V149" s="76"/>
      <c r="W149" s="76"/>
      <c r="X149" s="76"/>
      <c r="Y149" s="76"/>
      <c r="Z149" s="76"/>
      <c r="AA149" s="76"/>
      <c r="AB149" s="76"/>
      <c r="AC149" s="76"/>
      <c r="AD149" s="76"/>
      <c r="AE149" s="76"/>
      <c r="AF149" s="76"/>
      <c r="AG149" s="77"/>
    </row>
    <row r="150" spans="2:33" ht="24" customHeight="1" x14ac:dyDescent="0.15">
      <c r="B150" s="199"/>
      <c r="C150" s="17">
        <v>220</v>
      </c>
      <c r="D150" s="95" t="s">
        <v>236</v>
      </c>
      <c r="E150" s="96"/>
      <c r="F150" s="96"/>
      <c r="G150" s="96"/>
      <c r="H150" s="96"/>
      <c r="I150" s="96"/>
      <c r="J150" s="96"/>
      <c r="K150" s="96"/>
      <c r="L150" s="96"/>
      <c r="M150" s="97"/>
      <c r="N150" s="122" t="s">
        <v>262</v>
      </c>
      <c r="O150" s="123"/>
      <c r="P150" s="123"/>
      <c r="Q150" s="123"/>
      <c r="R150" s="123"/>
      <c r="S150" s="123"/>
      <c r="T150" s="124"/>
      <c r="U150" s="16" t="s">
        <v>363</v>
      </c>
      <c r="V150" s="76"/>
      <c r="W150" s="76"/>
      <c r="X150" s="76"/>
      <c r="Y150" s="76"/>
      <c r="Z150" s="76"/>
      <c r="AA150" s="76"/>
      <c r="AB150" s="76"/>
      <c r="AC150" s="76"/>
      <c r="AD150" s="76"/>
      <c r="AE150" s="76"/>
      <c r="AF150" s="76"/>
      <c r="AG150" s="77"/>
    </row>
    <row r="151" spans="2:33" ht="15" customHeight="1" x14ac:dyDescent="0.15">
      <c r="B151" s="199"/>
      <c r="C151" s="17">
        <v>221</v>
      </c>
      <c r="D151" s="95" t="s">
        <v>237</v>
      </c>
      <c r="E151" s="96"/>
      <c r="F151" s="96"/>
      <c r="G151" s="96"/>
      <c r="H151" s="96"/>
      <c r="I151" s="96"/>
      <c r="J151" s="96"/>
      <c r="K151" s="96"/>
      <c r="L151" s="96"/>
      <c r="M151" s="97"/>
      <c r="N151" s="122" t="s">
        <v>263</v>
      </c>
      <c r="O151" s="123"/>
      <c r="P151" s="123"/>
      <c r="Q151" s="123"/>
      <c r="R151" s="123"/>
      <c r="S151" s="123"/>
      <c r="T151" s="124"/>
      <c r="U151" s="16" t="s">
        <v>364</v>
      </c>
      <c r="V151" s="76"/>
      <c r="W151" s="76"/>
      <c r="X151" s="76"/>
      <c r="Y151" s="76"/>
      <c r="Z151" s="76"/>
      <c r="AA151" s="76"/>
      <c r="AB151" s="76"/>
      <c r="AC151" s="76"/>
      <c r="AD151" s="76"/>
      <c r="AE151" s="76"/>
      <c r="AF151" s="76"/>
      <c r="AG151" s="77"/>
    </row>
    <row r="152" spans="2:33" ht="15" customHeight="1" x14ac:dyDescent="0.15">
      <c r="B152" s="199"/>
      <c r="C152" s="17">
        <v>222</v>
      </c>
      <c r="D152" s="126" t="s">
        <v>238</v>
      </c>
      <c r="E152" s="127"/>
      <c r="F152" s="127"/>
      <c r="G152" s="127"/>
      <c r="H152" s="127"/>
      <c r="I152" s="127"/>
      <c r="J152" s="127"/>
      <c r="K152" s="127"/>
      <c r="L152" s="127"/>
      <c r="M152" s="128"/>
      <c r="N152" s="122" t="s">
        <v>264</v>
      </c>
      <c r="O152" s="123"/>
      <c r="P152" s="123"/>
      <c r="Q152" s="123"/>
      <c r="R152" s="123"/>
      <c r="S152" s="123"/>
      <c r="T152" s="124"/>
      <c r="U152" s="16" t="s">
        <v>365</v>
      </c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7"/>
    </row>
    <row r="153" spans="2:33" ht="25.5" customHeight="1" x14ac:dyDescent="0.15">
      <c r="B153" s="199"/>
      <c r="C153" s="17">
        <v>223</v>
      </c>
      <c r="D153" s="95" t="s">
        <v>239</v>
      </c>
      <c r="E153" s="96"/>
      <c r="F153" s="96"/>
      <c r="G153" s="96"/>
      <c r="H153" s="96"/>
      <c r="I153" s="96"/>
      <c r="J153" s="96"/>
      <c r="K153" s="96"/>
      <c r="L153" s="96"/>
      <c r="M153" s="97"/>
      <c r="N153" s="122" t="s">
        <v>265</v>
      </c>
      <c r="O153" s="123"/>
      <c r="P153" s="123"/>
      <c r="Q153" s="123"/>
      <c r="R153" s="123"/>
      <c r="S153" s="123"/>
      <c r="T153" s="124"/>
      <c r="U153" s="16" t="s">
        <v>366</v>
      </c>
      <c r="V153" s="76"/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7"/>
    </row>
    <row r="154" spans="2:33" ht="15" customHeight="1" x14ac:dyDescent="0.15">
      <c r="B154" s="199"/>
      <c r="C154" s="17">
        <v>224</v>
      </c>
      <c r="D154" s="95" t="s">
        <v>312</v>
      </c>
      <c r="E154" s="96"/>
      <c r="F154" s="96"/>
      <c r="G154" s="96"/>
      <c r="H154" s="96"/>
      <c r="I154" s="96"/>
      <c r="J154" s="96"/>
      <c r="K154" s="96"/>
      <c r="L154" s="96"/>
      <c r="M154" s="97"/>
      <c r="N154" s="122" t="s">
        <v>315</v>
      </c>
      <c r="O154" s="123"/>
      <c r="P154" s="123"/>
      <c r="Q154" s="123"/>
      <c r="R154" s="123"/>
      <c r="S154" s="123"/>
      <c r="T154" s="124"/>
      <c r="U154" s="16" t="s">
        <v>318</v>
      </c>
      <c r="V154" s="76"/>
      <c r="W154" s="76"/>
      <c r="X154" s="76"/>
      <c r="Y154" s="76"/>
      <c r="Z154" s="76"/>
      <c r="AA154" s="76"/>
      <c r="AB154" s="76"/>
      <c r="AC154" s="76"/>
      <c r="AD154" s="76"/>
      <c r="AE154" s="76"/>
      <c r="AF154" s="76"/>
      <c r="AG154" s="77"/>
    </row>
    <row r="155" spans="2:33" ht="15" customHeight="1" x14ac:dyDescent="0.15">
      <c r="B155" s="199"/>
      <c r="C155" s="17">
        <v>225</v>
      </c>
      <c r="D155" s="200" t="s">
        <v>313</v>
      </c>
      <c r="E155" s="200"/>
      <c r="F155" s="200"/>
      <c r="G155" s="200"/>
      <c r="H155" s="200"/>
      <c r="I155" s="200"/>
      <c r="J155" s="200"/>
      <c r="K155" s="200"/>
      <c r="L155" s="200"/>
      <c r="M155" s="285"/>
      <c r="N155" s="122" t="s">
        <v>316</v>
      </c>
      <c r="O155" s="123"/>
      <c r="P155" s="123"/>
      <c r="Q155" s="123"/>
      <c r="R155" s="123"/>
      <c r="S155" s="123"/>
      <c r="T155" s="124"/>
      <c r="U155" s="16" t="s">
        <v>319</v>
      </c>
      <c r="V155" s="76"/>
      <c r="W155" s="76"/>
      <c r="X155" s="76"/>
      <c r="Y155" s="76"/>
      <c r="Z155" s="76"/>
      <c r="AA155" s="76"/>
      <c r="AB155" s="76"/>
      <c r="AC155" s="76"/>
      <c r="AD155" s="76"/>
      <c r="AE155" s="76"/>
      <c r="AF155" s="76"/>
      <c r="AG155" s="77"/>
    </row>
    <row r="156" spans="2:33" ht="15" customHeight="1" x14ac:dyDescent="0.15">
      <c r="B156" s="199"/>
      <c r="C156" s="17">
        <v>226</v>
      </c>
      <c r="D156" s="200" t="s">
        <v>314</v>
      </c>
      <c r="E156" s="200"/>
      <c r="F156" s="200"/>
      <c r="G156" s="200"/>
      <c r="H156" s="200"/>
      <c r="I156" s="200"/>
      <c r="J156" s="200"/>
      <c r="K156" s="200"/>
      <c r="L156" s="200"/>
      <c r="M156" s="285"/>
      <c r="N156" s="122" t="s">
        <v>317</v>
      </c>
      <c r="O156" s="123"/>
      <c r="P156" s="123"/>
      <c r="Q156" s="123"/>
      <c r="R156" s="123"/>
      <c r="S156" s="123"/>
      <c r="T156" s="124"/>
      <c r="U156" s="16" t="s">
        <v>320</v>
      </c>
      <c r="V156" s="76"/>
      <c r="W156" s="76"/>
      <c r="X156" s="76"/>
      <c r="Y156" s="76"/>
      <c r="Z156" s="76"/>
      <c r="AA156" s="76"/>
      <c r="AB156" s="76"/>
      <c r="AC156" s="76"/>
      <c r="AD156" s="76"/>
      <c r="AE156" s="76"/>
      <c r="AF156" s="76"/>
      <c r="AG156" s="77"/>
    </row>
    <row r="157" spans="2:33" ht="15" customHeight="1" x14ac:dyDescent="0.15">
      <c r="B157" s="199"/>
      <c r="C157" s="74">
        <v>227</v>
      </c>
      <c r="D157" s="80" t="s">
        <v>376</v>
      </c>
      <c r="E157" s="80"/>
      <c r="F157" s="80"/>
      <c r="G157" s="80"/>
      <c r="H157" s="80"/>
      <c r="I157" s="80"/>
      <c r="J157" s="80"/>
      <c r="K157" s="80"/>
      <c r="L157" s="80"/>
      <c r="M157" s="81"/>
      <c r="N157" s="82" t="s">
        <v>378</v>
      </c>
      <c r="O157" s="83"/>
      <c r="P157" s="83"/>
      <c r="Q157" s="83"/>
      <c r="R157" s="83"/>
      <c r="S157" s="83"/>
      <c r="T157" s="84"/>
      <c r="U157" s="75" t="s">
        <v>379</v>
      </c>
      <c r="V157" s="85"/>
      <c r="W157" s="86"/>
      <c r="X157" s="86"/>
      <c r="Y157" s="87"/>
      <c r="Z157" s="85"/>
      <c r="AA157" s="86"/>
      <c r="AB157" s="86"/>
      <c r="AC157" s="87"/>
      <c r="AD157" s="76"/>
      <c r="AE157" s="76"/>
      <c r="AF157" s="76"/>
      <c r="AG157" s="77"/>
    </row>
    <row r="158" spans="2:33" ht="15" customHeight="1" x14ac:dyDescent="0.15">
      <c r="B158" s="199"/>
      <c r="C158" s="74">
        <v>228</v>
      </c>
      <c r="D158" s="80" t="s">
        <v>377</v>
      </c>
      <c r="E158" s="80"/>
      <c r="F158" s="80"/>
      <c r="G158" s="80"/>
      <c r="H158" s="80"/>
      <c r="I158" s="80"/>
      <c r="J158" s="80"/>
      <c r="K158" s="80"/>
      <c r="L158" s="80"/>
      <c r="M158" s="81"/>
      <c r="N158" s="82" t="s">
        <v>378</v>
      </c>
      <c r="O158" s="83"/>
      <c r="P158" s="83"/>
      <c r="Q158" s="83"/>
      <c r="R158" s="83"/>
      <c r="S158" s="83"/>
      <c r="T158" s="84"/>
      <c r="U158" s="75" t="s">
        <v>380</v>
      </c>
      <c r="V158" s="85"/>
      <c r="W158" s="86"/>
      <c r="X158" s="86"/>
      <c r="Y158" s="87"/>
      <c r="Z158" s="85"/>
      <c r="AA158" s="86"/>
      <c r="AB158" s="86"/>
      <c r="AC158" s="87"/>
      <c r="AD158" s="76"/>
      <c r="AE158" s="76"/>
      <c r="AF158" s="76"/>
      <c r="AG158" s="77"/>
    </row>
    <row r="159" spans="2:33" ht="15" customHeight="1" x14ac:dyDescent="0.15">
      <c r="B159" s="199"/>
      <c r="C159" s="17">
        <v>229</v>
      </c>
      <c r="D159" s="120" t="s">
        <v>17</v>
      </c>
      <c r="E159" s="120"/>
      <c r="F159" s="120"/>
      <c r="G159" s="120"/>
      <c r="H159" s="120"/>
      <c r="I159" s="120"/>
      <c r="J159" s="120"/>
      <c r="K159" s="120"/>
      <c r="L159" s="120"/>
      <c r="M159" s="121"/>
      <c r="N159" s="98"/>
      <c r="O159" s="98"/>
      <c r="P159" s="98"/>
      <c r="Q159" s="98"/>
      <c r="R159" s="98"/>
      <c r="S159" s="98"/>
      <c r="T159" s="98"/>
      <c r="U159" s="15">
        <v>149</v>
      </c>
      <c r="V159" s="190">
        <f>SUM(V110:Y158)</f>
        <v>0</v>
      </c>
      <c r="W159" s="190"/>
      <c r="X159" s="190"/>
      <c r="Y159" s="190"/>
      <c r="Z159" s="190">
        <f>SUM(Z110:AC158)</f>
        <v>0</v>
      </c>
      <c r="AA159" s="190"/>
      <c r="AB159" s="190"/>
      <c r="AC159" s="190"/>
      <c r="AD159" s="190">
        <f>SUM(AD110:AG158)</f>
        <v>0</v>
      </c>
      <c r="AE159" s="190"/>
      <c r="AF159" s="190"/>
      <c r="AG159" s="190"/>
    </row>
    <row r="160" spans="2:33" ht="15" customHeight="1" x14ac:dyDescent="0.15">
      <c r="B160" s="191" t="s">
        <v>367</v>
      </c>
      <c r="C160" s="192"/>
      <c r="D160" s="192"/>
      <c r="E160" s="192"/>
      <c r="F160" s="192"/>
      <c r="G160" s="192"/>
      <c r="H160" s="192"/>
      <c r="I160" s="192"/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22">
        <v>150</v>
      </c>
      <c r="V160" s="76"/>
      <c r="W160" s="76"/>
      <c r="X160" s="76"/>
      <c r="Y160" s="76"/>
      <c r="Z160" s="76"/>
      <c r="AA160" s="76"/>
      <c r="AB160" s="76"/>
      <c r="AC160" s="76"/>
      <c r="AD160" s="188">
        <f>AD107+AD159</f>
        <v>0</v>
      </c>
      <c r="AE160" s="188"/>
      <c r="AF160" s="188"/>
      <c r="AG160" s="189"/>
    </row>
    <row r="161" spans="2:33" ht="15" customHeight="1" x14ac:dyDescent="0.15">
      <c r="B161" s="176" t="s">
        <v>275</v>
      </c>
      <c r="C161" s="177"/>
      <c r="D161" s="177"/>
      <c r="E161" s="177"/>
      <c r="F161" s="177"/>
      <c r="G161" s="177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23">
        <v>151</v>
      </c>
      <c r="V161" s="178"/>
      <c r="W161" s="178"/>
      <c r="X161" s="178"/>
      <c r="Y161" s="178"/>
      <c r="Z161" s="178"/>
      <c r="AA161" s="178"/>
      <c r="AB161" s="178"/>
      <c r="AC161" s="178"/>
      <c r="AD161" s="186">
        <f>AD73+AD160</f>
        <v>0</v>
      </c>
      <c r="AE161" s="186"/>
      <c r="AF161" s="186"/>
      <c r="AG161" s="187"/>
    </row>
    <row r="162" spans="2:33" ht="4.5" customHeight="1" x14ac:dyDescent="0.15"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5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</row>
    <row r="163" spans="2:33" ht="15" customHeight="1" x14ac:dyDescent="0.15">
      <c r="B163" s="196" t="s">
        <v>276</v>
      </c>
      <c r="C163" s="197"/>
      <c r="D163" s="197"/>
      <c r="E163" s="197"/>
      <c r="F163" s="197"/>
      <c r="G163" s="197"/>
      <c r="H163" s="197"/>
      <c r="I163" s="197"/>
      <c r="J163" s="197"/>
      <c r="K163" s="197"/>
      <c r="L163" s="197"/>
      <c r="M163" s="197"/>
      <c r="N163" s="198" t="s">
        <v>109</v>
      </c>
      <c r="O163" s="198"/>
      <c r="P163" s="198"/>
      <c r="Q163" s="198"/>
      <c r="R163" s="198"/>
      <c r="S163" s="198"/>
      <c r="T163" s="198"/>
      <c r="U163" s="21">
        <v>183</v>
      </c>
      <c r="V163" s="184"/>
      <c r="W163" s="184"/>
      <c r="X163" s="184"/>
      <c r="Y163" s="184"/>
      <c r="Z163" s="184"/>
      <c r="AA163" s="184"/>
      <c r="AB163" s="184"/>
      <c r="AC163" s="184"/>
      <c r="AD163" s="184"/>
      <c r="AE163" s="184"/>
      <c r="AF163" s="184"/>
      <c r="AG163" s="185"/>
    </row>
    <row r="164" spans="2:33" ht="15" customHeight="1" x14ac:dyDescent="0.15">
      <c r="B164" s="179" t="s">
        <v>277</v>
      </c>
      <c r="C164" s="180"/>
      <c r="D164" s="180"/>
      <c r="E164" s="180"/>
      <c r="F164" s="180"/>
      <c r="G164" s="180"/>
      <c r="H164" s="180"/>
      <c r="I164" s="180"/>
      <c r="J164" s="180"/>
      <c r="K164" s="180"/>
      <c r="L164" s="180"/>
      <c r="M164" s="180"/>
      <c r="N164" s="181" t="s">
        <v>191</v>
      </c>
      <c r="O164" s="182"/>
      <c r="P164" s="182"/>
      <c r="Q164" s="182"/>
      <c r="R164" s="182"/>
      <c r="S164" s="182"/>
      <c r="T164" s="183"/>
      <c r="U164" s="19">
        <v>189</v>
      </c>
      <c r="V164" s="174"/>
      <c r="W164" s="174"/>
      <c r="X164" s="174"/>
      <c r="Y164" s="174"/>
      <c r="Z164" s="174"/>
      <c r="AA164" s="174"/>
      <c r="AB164" s="174"/>
      <c r="AC164" s="174"/>
      <c r="AD164" s="174"/>
      <c r="AE164" s="174"/>
      <c r="AF164" s="174"/>
      <c r="AG164" s="175"/>
    </row>
    <row r="165" spans="2:33" x14ac:dyDescent="0.15">
      <c r="AG165" s="11" t="s">
        <v>37</v>
      </c>
    </row>
  </sheetData>
  <mergeCells count="619">
    <mergeCell ref="D155:M155"/>
    <mergeCell ref="D156:M156"/>
    <mergeCell ref="N155:T155"/>
    <mergeCell ref="N156:T156"/>
    <mergeCell ref="D58:M58"/>
    <mergeCell ref="D59:M59"/>
    <mergeCell ref="N58:X58"/>
    <mergeCell ref="N59:X59"/>
    <mergeCell ref="D96:M96"/>
    <mergeCell ref="D97:M97"/>
    <mergeCell ref="D98:M98"/>
    <mergeCell ref="D99:M99"/>
    <mergeCell ref="N96:X96"/>
    <mergeCell ref="N97:X97"/>
    <mergeCell ref="N98:X98"/>
    <mergeCell ref="N99:X99"/>
    <mergeCell ref="N64:X64"/>
    <mergeCell ref="V117:Y117"/>
    <mergeCell ref="V114:Y114"/>
    <mergeCell ref="D68:M68"/>
    <mergeCell ref="D95:M95"/>
    <mergeCell ref="D84:M84"/>
    <mergeCell ref="D91:M91"/>
    <mergeCell ref="D92:M92"/>
    <mergeCell ref="N109:T109"/>
    <mergeCell ref="AD81:AG81"/>
    <mergeCell ref="N52:X52"/>
    <mergeCell ref="AD78:AG78"/>
    <mergeCell ref="AD55:AG55"/>
    <mergeCell ref="Z72:AC72"/>
    <mergeCell ref="AD95:AG95"/>
    <mergeCell ref="AD79:AG79"/>
    <mergeCell ref="AD84:AG84"/>
    <mergeCell ref="N100:X100"/>
    <mergeCell ref="N101:X101"/>
    <mergeCell ref="N102:X102"/>
    <mergeCell ref="AD88:AG88"/>
    <mergeCell ref="AD80:AG80"/>
    <mergeCell ref="AD92:AG92"/>
    <mergeCell ref="AD83:AG83"/>
    <mergeCell ref="AD75:AG75"/>
    <mergeCell ref="AD73:AG73"/>
    <mergeCell ref="Z64:AC64"/>
    <mergeCell ref="Z63:AC63"/>
    <mergeCell ref="N92:X92"/>
    <mergeCell ref="Z92:AC92"/>
    <mergeCell ref="Z71:AC71"/>
    <mergeCell ref="AD113:AG113"/>
    <mergeCell ref="Z113:AC113"/>
    <mergeCell ref="AD30:AG30"/>
    <mergeCell ref="AD89:AG89"/>
    <mergeCell ref="AD107:AG107"/>
    <mergeCell ref="AD94:AG94"/>
    <mergeCell ref="D94:M94"/>
    <mergeCell ref="B109:M109"/>
    <mergeCell ref="AD93:AG93"/>
    <mergeCell ref="D111:M111"/>
    <mergeCell ref="V110:Y110"/>
    <mergeCell ref="D100:M100"/>
    <mergeCell ref="D101:M101"/>
    <mergeCell ref="D102:M102"/>
    <mergeCell ref="D78:M78"/>
    <mergeCell ref="AD86:AG86"/>
    <mergeCell ref="AD91:AG91"/>
    <mergeCell ref="Z50:AC50"/>
    <mergeCell ref="N63:X63"/>
    <mergeCell ref="Z53:AC53"/>
    <mergeCell ref="N55:X55"/>
    <mergeCell ref="AD69:AG69"/>
    <mergeCell ref="Z94:AC94"/>
    <mergeCell ref="Z107:AC107"/>
    <mergeCell ref="AD43:AG43"/>
    <mergeCell ref="AD64:AG64"/>
    <mergeCell ref="AD46:AG46"/>
    <mergeCell ref="AD56:AG56"/>
    <mergeCell ref="AD52:AG52"/>
    <mergeCell ref="AD68:AG68"/>
    <mergeCell ref="AD72:AG72"/>
    <mergeCell ref="AD50:AG50"/>
    <mergeCell ref="AD48:AG48"/>
    <mergeCell ref="AD54:AG54"/>
    <mergeCell ref="AD62:AG62"/>
    <mergeCell ref="AD70:AG70"/>
    <mergeCell ref="AD63:AG63"/>
    <mergeCell ref="AD44:AG44"/>
    <mergeCell ref="AD45:AG45"/>
    <mergeCell ref="AD82:AG82"/>
    <mergeCell ref="AD87:AG87"/>
    <mergeCell ref="AD67:AG67"/>
    <mergeCell ref="Y65:Y66"/>
    <mergeCell ref="N75:X75"/>
    <mergeCell ref="AD77:AG77"/>
    <mergeCell ref="N45:X45"/>
    <mergeCell ref="Z51:AC51"/>
    <mergeCell ref="N62:X62"/>
    <mergeCell ref="Z56:AC56"/>
    <mergeCell ref="Z54:AC54"/>
    <mergeCell ref="Z86:AC86"/>
    <mergeCell ref="Z77:AC77"/>
    <mergeCell ref="Z81:AC81"/>
    <mergeCell ref="N82:X82"/>
    <mergeCell ref="Z82:AC82"/>
    <mergeCell ref="N80:X80"/>
    <mergeCell ref="AD51:AG51"/>
    <mergeCell ref="AD85:AG85"/>
    <mergeCell ref="N84:X84"/>
    <mergeCell ref="Z49:AC49"/>
    <mergeCell ref="AD47:AG47"/>
    <mergeCell ref="Z47:AC47"/>
    <mergeCell ref="Z48:AC48"/>
    <mergeCell ref="N57:X57"/>
    <mergeCell ref="Z57:AC57"/>
    <mergeCell ref="AD57:AG57"/>
    <mergeCell ref="Z45:AC45"/>
    <mergeCell ref="D55:M55"/>
    <mergeCell ref="N56:X56"/>
    <mergeCell ref="AD53:AG53"/>
    <mergeCell ref="Z52:AC52"/>
    <mergeCell ref="Z55:AC55"/>
    <mergeCell ref="N50:X50"/>
    <mergeCell ref="D48:M48"/>
    <mergeCell ref="N48:X48"/>
    <mergeCell ref="D56:M56"/>
    <mergeCell ref="D47:M47"/>
    <mergeCell ref="N47:X47"/>
    <mergeCell ref="D45:M45"/>
    <mergeCell ref="N46:X46"/>
    <mergeCell ref="D53:M53"/>
    <mergeCell ref="D23:M23"/>
    <mergeCell ref="N23:X23"/>
    <mergeCell ref="D28:M28"/>
    <mergeCell ref="N41:X41"/>
    <mergeCell ref="D41:M41"/>
    <mergeCell ref="AD35:AG35"/>
    <mergeCell ref="Z34:AC34"/>
    <mergeCell ref="D34:M34"/>
    <mergeCell ref="N34:X34"/>
    <mergeCell ref="Z35:AC35"/>
    <mergeCell ref="AD34:AG34"/>
    <mergeCell ref="AD39:AG39"/>
    <mergeCell ref="AD38:AG38"/>
    <mergeCell ref="Z37:AC37"/>
    <mergeCell ref="AD23:AG23"/>
    <mergeCell ref="D26:M26"/>
    <mergeCell ref="N26:X26"/>
    <mergeCell ref="Z40:AC40"/>
    <mergeCell ref="Z25:AC25"/>
    <mergeCell ref="AD25:AG25"/>
    <mergeCell ref="D27:M27"/>
    <mergeCell ref="Z27:AC27"/>
    <mergeCell ref="AD29:AG29"/>
    <mergeCell ref="C10:K10"/>
    <mergeCell ref="M10:U10"/>
    <mergeCell ref="W10:AE10"/>
    <mergeCell ref="M14:U14"/>
    <mergeCell ref="M12:U12"/>
    <mergeCell ref="C11:K11"/>
    <mergeCell ref="M11:U11"/>
    <mergeCell ref="W11:AE11"/>
    <mergeCell ref="C12:K12"/>
    <mergeCell ref="W12:AE12"/>
    <mergeCell ref="M13:U13"/>
    <mergeCell ref="W13:AE13"/>
    <mergeCell ref="W14:AE14"/>
    <mergeCell ref="AC19:AG19"/>
    <mergeCell ref="Y20:AB20"/>
    <mergeCell ref="AC20:AG20"/>
    <mergeCell ref="AD22:AG22"/>
    <mergeCell ref="AD40:AG40"/>
    <mergeCell ref="Z23:AC23"/>
    <mergeCell ref="C13:K13"/>
    <mergeCell ref="C14:K14"/>
    <mergeCell ref="B16:AG16"/>
    <mergeCell ref="Z22:AC22"/>
    <mergeCell ref="B19:C20"/>
    <mergeCell ref="D19:G20"/>
    <mergeCell ref="B22:M22"/>
    <mergeCell ref="N22:X22"/>
    <mergeCell ref="H19:X20"/>
    <mergeCell ref="Y19:AB19"/>
    <mergeCell ref="D25:M25"/>
    <mergeCell ref="N25:X25"/>
    <mergeCell ref="AD27:AG27"/>
    <mergeCell ref="N27:X27"/>
    <mergeCell ref="N32:X32"/>
    <mergeCell ref="Z26:AC26"/>
    <mergeCell ref="AD26:AG26"/>
    <mergeCell ref="D29:M29"/>
    <mergeCell ref="AD28:AG28"/>
    <mergeCell ref="Z28:AC28"/>
    <mergeCell ref="AD31:AG31"/>
    <mergeCell ref="AD32:AG32"/>
    <mergeCell ref="N29:X29"/>
    <mergeCell ref="Z29:AC29"/>
    <mergeCell ref="D37:M37"/>
    <mergeCell ref="N42:X42"/>
    <mergeCell ref="D54:M54"/>
    <mergeCell ref="N38:X38"/>
    <mergeCell ref="D50:M50"/>
    <mergeCell ref="D51:M51"/>
    <mergeCell ref="D52:M52"/>
    <mergeCell ref="N54:X54"/>
    <mergeCell ref="N53:X53"/>
    <mergeCell ref="N51:X51"/>
    <mergeCell ref="D40:M40"/>
    <mergeCell ref="N40:X40"/>
    <mergeCell ref="D49:M49"/>
    <mergeCell ref="N49:X49"/>
    <mergeCell ref="D46:M46"/>
    <mergeCell ref="N44:X44"/>
    <mergeCell ref="D35:M35"/>
    <mergeCell ref="D32:M32"/>
    <mergeCell ref="N31:X31"/>
    <mergeCell ref="Z31:AC31"/>
    <mergeCell ref="Z30:AC30"/>
    <mergeCell ref="D30:M30"/>
    <mergeCell ref="N30:X30"/>
    <mergeCell ref="D43:M43"/>
    <mergeCell ref="D44:M44"/>
    <mergeCell ref="N43:X43"/>
    <mergeCell ref="Z43:AC43"/>
    <mergeCell ref="D33:M33"/>
    <mergeCell ref="N33:X33"/>
    <mergeCell ref="N35:X35"/>
    <mergeCell ref="N37:X37"/>
    <mergeCell ref="D42:M42"/>
    <mergeCell ref="Z38:AC38"/>
    <mergeCell ref="Z39:AC39"/>
    <mergeCell ref="D39:M39"/>
    <mergeCell ref="Z32:AC32"/>
    <mergeCell ref="Z41:AC41"/>
    <mergeCell ref="Z42:AC42"/>
    <mergeCell ref="D36:M36"/>
    <mergeCell ref="N36:X36"/>
    <mergeCell ref="B76:B107"/>
    <mergeCell ref="N83:X83"/>
    <mergeCell ref="B73:M73"/>
    <mergeCell ref="N67:X67"/>
    <mergeCell ref="Z84:AC84"/>
    <mergeCell ref="D107:M107"/>
    <mergeCell ref="N107:X107"/>
    <mergeCell ref="D77:M77"/>
    <mergeCell ref="N77:X77"/>
    <mergeCell ref="Z76:AC76"/>
    <mergeCell ref="D72:M72"/>
    <mergeCell ref="N69:X69"/>
    <mergeCell ref="N95:X95"/>
    <mergeCell ref="N94:X94"/>
    <mergeCell ref="Z95:AC95"/>
    <mergeCell ref="B75:M75"/>
    <mergeCell ref="D85:M85"/>
    <mergeCell ref="D76:M76"/>
    <mergeCell ref="N76:X76"/>
    <mergeCell ref="D81:M81"/>
    <mergeCell ref="N81:X81"/>
    <mergeCell ref="B63:B72"/>
    <mergeCell ref="D63:M63"/>
    <mergeCell ref="D69:M69"/>
    <mergeCell ref="Z91:AC91"/>
    <mergeCell ref="N86:X86"/>
    <mergeCell ref="N85:X85"/>
    <mergeCell ref="N93:X93"/>
    <mergeCell ref="Z93:AC93"/>
    <mergeCell ref="Z88:AC88"/>
    <mergeCell ref="N91:X91"/>
    <mergeCell ref="Z89:AC89"/>
    <mergeCell ref="N88:X88"/>
    <mergeCell ref="Z90:AC90"/>
    <mergeCell ref="AD159:AG159"/>
    <mergeCell ref="V132:Y132"/>
    <mergeCell ref="Z142:AC142"/>
    <mergeCell ref="V142:Y142"/>
    <mergeCell ref="V144:Y144"/>
    <mergeCell ref="AD143:AG143"/>
    <mergeCell ref="Z132:AC132"/>
    <mergeCell ref="Z141:AC141"/>
    <mergeCell ref="N138:T138"/>
    <mergeCell ref="V139:Y139"/>
    <mergeCell ref="AD146:AG146"/>
    <mergeCell ref="AD142:AG142"/>
    <mergeCell ref="Z154:AC154"/>
    <mergeCell ref="AD154:AG154"/>
    <mergeCell ref="N153:T153"/>
    <mergeCell ref="N154:T154"/>
    <mergeCell ref="AD134:AG134"/>
    <mergeCell ref="V156:Y156"/>
    <mergeCell ref="Z156:AC156"/>
    <mergeCell ref="AD156:AG156"/>
    <mergeCell ref="Z134:AC134"/>
    <mergeCell ref="V135:Y135"/>
    <mergeCell ref="N132:T132"/>
    <mergeCell ref="Z152:AC152"/>
    <mergeCell ref="AD131:AG131"/>
    <mergeCell ref="AD130:AG130"/>
    <mergeCell ref="AD126:AG126"/>
    <mergeCell ref="D121:M121"/>
    <mergeCell ref="D128:M128"/>
    <mergeCell ref="N128:T128"/>
    <mergeCell ref="N122:T122"/>
    <mergeCell ref="D137:M137"/>
    <mergeCell ref="N137:T137"/>
    <mergeCell ref="D131:M131"/>
    <mergeCell ref="D123:M123"/>
    <mergeCell ref="V125:Y125"/>
    <mergeCell ref="V131:Y131"/>
    <mergeCell ref="D124:M124"/>
    <mergeCell ref="AD135:AG135"/>
    <mergeCell ref="AD128:AG128"/>
    <mergeCell ref="AD127:AG127"/>
    <mergeCell ref="AD133:AG133"/>
    <mergeCell ref="AD132:AG132"/>
    <mergeCell ref="D129:M129"/>
    <mergeCell ref="N129:T129"/>
    <mergeCell ref="D132:M132"/>
    <mergeCell ref="V130:Y130"/>
    <mergeCell ref="Z130:AC130"/>
    <mergeCell ref="V164:Y164"/>
    <mergeCell ref="D146:M146"/>
    <mergeCell ref="N146:T146"/>
    <mergeCell ref="D159:M159"/>
    <mergeCell ref="N159:T159"/>
    <mergeCell ref="V148:Y148"/>
    <mergeCell ref="D145:M145"/>
    <mergeCell ref="D148:M148"/>
    <mergeCell ref="N145:T145"/>
    <mergeCell ref="N148:T148"/>
    <mergeCell ref="V160:Y160"/>
    <mergeCell ref="V152:Y152"/>
    <mergeCell ref="V159:Y159"/>
    <mergeCell ref="V154:Y154"/>
    <mergeCell ref="D149:M149"/>
    <mergeCell ref="D150:M150"/>
    <mergeCell ref="D151:M151"/>
    <mergeCell ref="D152:M152"/>
    <mergeCell ref="D153:M153"/>
    <mergeCell ref="D154:M154"/>
    <mergeCell ref="N149:T149"/>
    <mergeCell ref="N150:T150"/>
    <mergeCell ref="N151:T151"/>
    <mergeCell ref="N152:T152"/>
    <mergeCell ref="C65:C66"/>
    <mergeCell ref="V118:Y118"/>
    <mergeCell ref="D89:M89"/>
    <mergeCell ref="N89:X89"/>
    <mergeCell ref="Z79:AC79"/>
    <mergeCell ref="N78:X78"/>
    <mergeCell ref="Z78:AC78"/>
    <mergeCell ref="Z164:AC164"/>
    <mergeCell ref="B163:M163"/>
    <mergeCell ref="N163:T163"/>
    <mergeCell ref="V163:Y163"/>
    <mergeCell ref="Z163:AC163"/>
    <mergeCell ref="V143:Y143"/>
    <mergeCell ref="V145:Y145"/>
    <mergeCell ref="Z145:AC145"/>
    <mergeCell ref="D144:M144"/>
    <mergeCell ref="N144:T144"/>
    <mergeCell ref="Z143:AC143"/>
    <mergeCell ref="B110:B159"/>
    <mergeCell ref="D116:M116"/>
    <mergeCell ref="N117:T117"/>
    <mergeCell ref="D118:M118"/>
    <mergeCell ref="N118:T118"/>
    <mergeCell ref="D93:M93"/>
    <mergeCell ref="AD164:AG164"/>
    <mergeCell ref="B161:M161"/>
    <mergeCell ref="N161:T161"/>
    <mergeCell ref="V161:Y161"/>
    <mergeCell ref="B164:M164"/>
    <mergeCell ref="Z161:AC161"/>
    <mergeCell ref="N164:T164"/>
    <mergeCell ref="AD163:AG163"/>
    <mergeCell ref="Z144:AC144"/>
    <mergeCell ref="AD161:AG161"/>
    <mergeCell ref="AD160:AG160"/>
    <mergeCell ref="Z160:AC160"/>
    <mergeCell ref="Z159:AC159"/>
    <mergeCell ref="Z148:AC148"/>
    <mergeCell ref="AD147:AG147"/>
    <mergeCell ref="D147:M147"/>
    <mergeCell ref="N147:T147"/>
    <mergeCell ref="V147:Y147"/>
    <mergeCell ref="AD144:AG144"/>
    <mergeCell ref="AD145:AG145"/>
    <mergeCell ref="B160:M160"/>
    <mergeCell ref="N160:T160"/>
    <mergeCell ref="AD148:AG148"/>
    <mergeCell ref="Z146:AC146"/>
    <mergeCell ref="AD41:AG41"/>
    <mergeCell ref="B5:AG5"/>
    <mergeCell ref="C7:K7"/>
    <mergeCell ref="M7:U7"/>
    <mergeCell ref="W7:AE7"/>
    <mergeCell ref="M8:U8"/>
    <mergeCell ref="W8:AE8"/>
    <mergeCell ref="C8:K8"/>
    <mergeCell ref="C9:K9"/>
    <mergeCell ref="M9:U9"/>
    <mergeCell ref="W9:AE9"/>
    <mergeCell ref="N39:X39"/>
    <mergeCell ref="D38:M38"/>
    <mergeCell ref="B25:B62"/>
    <mergeCell ref="Z36:AC36"/>
    <mergeCell ref="D31:M31"/>
    <mergeCell ref="Z62:AC62"/>
    <mergeCell ref="D24:M24"/>
    <mergeCell ref="N24:X24"/>
    <mergeCell ref="Z24:AC24"/>
    <mergeCell ref="AD24:AG24"/>
    <mergeCell ref="D57:M57"/>
    <mergeCell ref="Z44:AC44"/>
    <mergeCell ref="D62:M62"/>
    <mergeCell ref="D87:M87"/>
    <mergeCell ref="N87:X87"/>
    <mergeCell ref="Z65:AC66"/>
    <mergeCell ref="Z83:AC83"/>
    <mergeCell ref="Z75:AC75"/>
    <mergeCell ref="Z67:AC67"/>
    <mergeCell ref="N65:X66"/>
    <mergeCell ref="Z68:AC68"/>
    <mergeCell ref="N70:X70"/>
    <mergeCell ref="Z70:AC70"/>
    <mergeCell ref="D67:M67"/>
    <mergeCell ref="Z80:AC80"/>
    <mergeCell ref="N79:X79"/>
    <mergeCell ref="D79:M79"/>
    <mergeCell ref="N68:X68"/>
    <mergeCell ref="Z87:AC87"/>
    <mergeCell ref="Z85:AC85"/>
    <mergeCell ref="D65:M66"/>
    <mergeCell ref="D80:M80"/>
    <mergeCell ref="D125:M125"/>
    <mergeCell ref="N125:T125"/>
    <mergeCell ref="Z135:AC135"/>
    <mergeCell ref="N133:T133"/>
    <mergeCell ref="V133:Y133"/>
    <mergeCell ref="Z133:AC133"/>
    <mergeCell ref="V128:Y128"/>
    <mergeCell ref="D130:M130"/>
    <mergeCell ref="N130:T130"/>
    <mergeCell ref="N131:T131"/>
    <mergeCell ref="D143:M143"/>
    <mergeCell ref="N143:T143"/>
    <mergeCell ref="AD137:AG137"/>
    <mergeCell ref="AD138:AG138"/>
    <mergeCell ref="AD139:AG139"/>
    <mergeCell ref="Z137:AC137"/>
    <mergeCell ref="Z139:AC139"/>
    <mergeCell ref="V141:Y141"/>
    <mergeCell ref="V140:Y140"/>
    <mergeCell ref="AD140:AG140"/>
    <mergeCell ref="Z140:AC140"/>
    <mergeCell ref="Z138:AC138"/>
    <mergeCell ref="AD141:AG141"/>
    <mergeCell ref="V138:Y138"/>
    <mergeCell ref="D139:M139"/>
    <mergeCell ref="N139:T139"/>
    <mergeCell ref="D141:M141"/>
    <mergeCell ref="N140:T140"/>
    <mergeCell ref="N141:T141"/>
    <mergeCell ref="D142:M142"/>
    <mergeCell ref="N142:T142"/>
    <mergeCell ref="D140:M140"/>
    <mergeCell ref="Z124:AC124"/>
    <mergeCell ref="N123:T123"/>
    <mergeCell ref="N124:T124"/>
    <mergeCell ref="V134:Y134"/>
    <mergeCell ref="N116:T116"/>
    <mergeCell ref="Z116:AC116"/>
    <mergeCell ref="Z114:AC114"/>
    <mergeCell ref="D112:M112"/>
    <mergeCell ref="N112:T112"/>
    <mergeCell ref="N113:T113"/>
    <mergeCell ref="V129:Y129"/>
    <mergeCell ref="Z129:AC129"/>
    <mergeCell ref="D126:M126"/>
    <mergeCell ref="N126:T126"/>
    <mergeCell ref="V126:Y126"/>
    <mergeCell ref="Z126:AC126"/>
    <mergeCell ref="V123:Y123"/>
    <mergeCell ref="Z122:AC122"/>
    <mergeCell ref="V121:Y121"/>
    <mergeCell ref="N114:T114"/>
    <mergeCell ref="D120:M120"/>
    <mergeCell ref="N120:T120"/>
    <mergeCell ref="V120:Y120"/>
    <mergeCell ref="Z120:AC120"/>
    <mergeCell ref="D138:M138"/>
    <mergeCell ref="D134:M134"/>
    <mergeCell ref="N134:T134"/>
    <mergeCell ref="Z131:AC131"/>
    <mergeCell ref="D127:M127"/>
    <mergeCell ref="N127:T127"/>
    <mergeCell ref="V127:Y127"/>
    <mergeCell ref="D136:M136"/>
    <mergeCell ref="N136:T136"/>
    <mergeCell ref="V136:Y136"/>
    <mergeCell ref="Z136:AC136"/>
    <mergeCell ref="V137:Y137"/>
    <mergeCell ref="D135:M135"/>
    <mergeCell ref="N135:T135"/>
    <mergeCell ref="AD136:AG136"/>
    <mergeCell ref="D133:M133"/>
    <mergeCell ref="D110:M110"/>
    <mergeCell ref="N110:T110"/>
    <mergeCell ref="N111:T111"/>
    <mergeCell ref="D119:M119"/>
    <mergeCell ref="N119:T119"/>
    <mergeCell ref="V119:Y119"/>
    <mergeCell ref="V122:Y122"/>
    <mergeCell ref="D114:M114"/>
    <mergeCell ref="D113:M113"/>
    <mergeCell ref="V113:Y113"/>
    <mergeCell ref="V116:Y116"/>
    <mergeCell ref="V112:Y112"/>
    <mergeCell ref="D115:M115"/>
    <mergeCell ref="N115:T115"/>
    <mergeCell ref="AD124:AG124"/>
    <mergeCell ref="AD123:AG123"/>
    <mergeCell ref="V124:Y124"/>
    <mergeCell ref="Z125:AC125"/>
    <mergeCell ref="AD129:AG129"/>
    <mergeCell ref="Z123:AC123"/>
    <mergeCell ref="AD122:AG122"/>
    <mergeCell ref="AD125:AG125"/>
    <mergeCell ref="Z128:AC128"/>
    <mergeCell ref="Z127:AC127"/>
    <mergeCell ref="AD121:AG121"/>
    <mergeCell ref="N121:T121"/>
    <mergeCell ref="Z121:AC121"/>
    <mergeCell ref="D122:M122"/>
    <mergeCell ref="AD36:AG36"/>
    <mergeCell ref="AD37:AG37"/>
    <mergeCell ref="Z46:AC46"/>
    <mergeCell ref="AD49:AG49"/>
    <mergeCell ref="D60:M60"/>
    <mergeCell ref="N60:X60"/>
    <mergeCell ref="D71:M71"/>
    <mergeCell ref="N71:X71"/>
    <mergeCell ref="AD71:AG71"/>
    <mergeCell ref="AD42:AG42"/>
    <mergeCell ref="AD65:AG66"/>
    <mergeCell ref="N73:X73"/>
    <mergeCell ref="Z73:AC73"/>
    <mergeCell ref="Z69:AC69"/>
    <mergeCell ref="AD76:AG76"/>
    <mergeCell ref="N72:X72"/>
    <mergeCell ref="AD152:AG152"/>
    <mergeCell ref="V153:Y153"/>
    <mergeCell ref="Z153:AC153"/>
    <mergeCell ref="AD153:AG153"/>
    <mergeCell ref="AD90:AG90"/>
    <mergeCell ref="V149:Y149"/>
    <mergeCell ref="Z149:AC149"/>
    <mergeCell ref="AD149:AG149"/>
    <mergeCell ref="V150:Y150"/>
    <mergeCell ref="Z150:AC150"/>
    <mergeCell ref="AD150:AG150"/>
    <mergeCell ref="V151:Y151"/>
    <mergeCell ref="Z151:AC151"/>
    <mergeCell ref="AD151:AG151"/>
    <mergeCell ref="V109:Y109"/>
    <mergeCell ref="Z147:AC147"/>
    <mergeCell ref="V146:Y146"/>
    <mergeCell ref="AD116:AG116"/>
    <mergeCell ref="AD119:AG119"/>
    <mergeCell ref="AD96:AG96"/>
    <mergeCell ref="AD97:AG97"/>
    <mergeCell ref="AD98:AG98"/>
    <mergeCell ref="AD104:AG104"/>
    <mergeCell ref="AD105:AG105"/>
    <mergeCell ref="Z118:AC118"/>
    <mergeCell ref="V115:Y115"/>
    <mergeCell ref="Z112:AC112"/>
    <mergeCell ref="V111:Y111"/>
    <mergeCell ref="D64:M64"/>
    <mergeCell ref="D70:M70"/>
    <mergeCell ref="D90:M90"/>
    <mergeCell ref="N90:X90"/>
    <mergeCell ref="AD99:AG99"/>
    <mergeCell ref="AD100:AG100"/>
    <mergeCell ref="AD101:AG101"/>
    <mergeCell ref="AD102:AG102"/>
    <mergeCell ref="AD103:AG103"/>
    <mergeCell ref="Z110:AC110"/>
    <mergeCell ref="Z117:AC117"/>
    <mergeCell ref="AD117:AG117"/>
    <mergeCell ref="AD112:AG112"/>
    <mergeCell ref="AD114:AG114"/>
    <mergeCell ref="Z115:AC115"/>
    <mergeCell ref="D117:M117"/>
    <mergeCell ref="D83:M83"/>
    <mergeCell ref="D82:M82"/>
    <mergeCell ref="D86:M86"/>
    <mergeCell ref="D88:M88"/>
    <mergeCell ref="AD157:AG157"/>
    <mergeCell ref="AD158:AG158"/>
    <mergeCell ref="N28:W28"/>
    <mergeCell ref="D157:M157"/>
    <mergeCell ref="D158:M158"/>
    <mergeCell ref="N157:T157"/>
    <mergeCell ref="N158:T158"/>
    <mergeCell ref="V157:Y157"/>
    <mergeCell ref="V158:Y158"/>
    <mergeCell ref="Z157:AC157"/>
    <mergeCell ref="Z158:AC158"/>
    <mergeCell ref="AD106:AG106"/>
    <mergeCell ref="V155:Y155"/>
    <mergeCell ref="Z155:AC155"/>
    <mergeCell ref="AD155:AG155"/>
    <mergeCell ref="AD120:AG120"/>
    <mergeCell ref="Z119:AC119"/>
    <mergeCell ref="AD109:AG109"/>
    <mergeCell ref="Z109:AC109"/>
    <mergeCell ref="AD111:AG111"/>
    <mergeCell ref="AD110:AG110"/>
    <mergeCell ref="Z111:AC111"/>
    <mergeCell ref="AD115:AG115"/>
    <mergeCell ref="AD118:AG118"/>
  </mergeCells>
  <phoneticPr fontId="3" type="noConversion"/>
  <hyperlinks>
    <hyperlink ref="M8:U8" r:id="rId1" tooltip="조세특례제한법시행규칙 제47호" display="영농조합법인면제세액계산서" xr:uid="{00000000-0004-0000-0000-000000000000}"/>
    <hyperlink ref="W8:AE8" r:id="rId2" tooltip="조세특례제한법시행규칙 별지 제49호" display="영어조합법인면제세액계산서" xr:uid="{00000000-0004-0000-0000-000001000000}"/>
    <hyperlink ref="C9:K9" r:id="rId3" tooltip="조세특례제한법시행규칙 별지 제46호" display="지방이전 중소기업감면세액계산서" xr:uid="{00000000-0004-0000-0000-000002000000}"/>
    <hyperlink ref="M9:U9" r:id="rId4" tooltip="조세특례제한법시행규칙 별지 제2호의2" display="어음제도 개선 공제세액계산서" xr:uid="{00000000-0004-0000-0000-000003000000}"/>
    <hyperlink ref="C10:K10" r:id="rId5" tooltip="조세특례제한법시행규칙 별지 제3호" display="연구및인력개발비 발생명세서" xr:uid="{00000000-0004-0000-0000-000004000000}"/>
    <hyperlink ref="M10:U10" r:id="rId6" tooltip="조세특례제한법시행규칙 별지 제74호의3" display="성실신고사업자 세액공제계산서" xr:uid="{00000000-0004-0000-0000-000005000000}"/>
    <hyperlink ref="C7:K7" r:id="rId7" tooltip="법인세법시행규칙 제8호 부표1" display="공제감면세액계산서(1)" xr:uid="{00000000-0004-0000-0000-000006000000}"/>
    <hyperlink ref="M7:U7" r:id="rId8" tooltip="법인세법시행규칙 제8호 부표3" display="세액공제조정명세서(3)" xr:uid="{00000000-0004-0000-0000-000007000000}"/>
    <hyperlink ref="W7:AE7" r:id="rId9" tooltip="법인세법시행규칙 제8호 부표5" display="공제감면세액계산서(5)" xr:uid="{00000000-0004-0000-0000-000008000000}"/>
    <hyperlink ref="W9:AE9" r:id="rId10" tooltip="조세특례제한법시행규칙 제46호의2" display="수도권 외 이전 법인 감면세액계산서" xr:uid="{00000000-0004-0000-0000-000009000000}"/>
    <hyperlink ref="C8:K8" r:id="rId11" tooltip="법인세법시행규칙 별지 제8호 부표9" display="기술도입대가에 대한 조세면제명세서" xr:uid="{00000000-0004-0000-0000-00000A000000}"/>
    <hyperlink ref="W10:AE10" r:id="rId12" tooltip="조세특례제한법시행규칙 제11호의4" display="고용창출형창업기업 감면세액계산서" xr:uid="{00000000-0004-0000-0000-00000B000000}"/>
    <hyperlink ref="C11:K11" r:id="rId13" tooltip="조세특례제한법시행규칙 별지 제64호의3" display="지급조서 전자제출 공제세액명세서" xr:uid="{00000000-0004-0000-0000-00000C000000}"/>
    <hyperlink ref="W12:AE12" r:id="rId14" tooltip="법인세법시행규칙 별지 제13호" display="농특세 과세대상 감면세액 합계표" xr:uid="{00000000-0004-0000-0000-00000D000000}"/>
    <hyperlink ref="M12:T12" r:id="rId15" display="표준손익계산서(일반법인용)" xr:uid="{00000000-0004-0000-0000-00000E000000}"/>
    <hyperlink ref="M12:U12" r:id="rId16" tooltip="법인세법시행규칙 별지 제3호" display="법인세 과세표준 및 세액조정계산서" xr:uid="{00000000-0004-0000-0000-00000F000000}"/>
    <hyperlink ref="C12:K12" r:id="rId17" tooltip="법인세법시행규칙 별지 제4호" display="최저한세조정계산서" xr:uid="{00000000-0004-0000-0000-000010000000}"/>
    <hyperlink ref="M11:U11" r:id="rId18" tooltip="조세특례제한법시행규칙 별지 제1호" display="세액공제신청서(조특)" xr:uid="{00000000-0004-0000-0000-000011000000}"/>
    <hyperlink ref="W11:AE11" r:id="rId19" tooltip="조세특례제한법시행규칙 별지 제2호" display="세액감면신청서(조특)" xr:uid="{00000000-0004-0000-0000-00001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1" orientation="portrait" blackAndWhite="1" r:id="rId20"/>
  <headerFooter alignWithMargins="0"/>
  <rowBreaks count="1" manualBreakCount="1">
    <brk id="73" min="1" max="32" man="1"/>
  </rowBreaks>
  <drawing r:id="rId21"/>
  <legacyDrawing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8(갑)</vt:lpstr>
      <vt:lpstr>'8(갑)'!Print_Area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2018-03-02T00:47:19Z</cp:lastPrinted>
  <dcterms:created xsi:type="dcterms:W3CDTF">2006-07-21T07:00:55Z</dcterms:created>
  <dcterms:modified xsi:type="dcterms:W3CDTF">2021-03-01T12:17:26Z</dcterms:modified>
</cp:coreProperties>
</file>