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5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'15'!$B$14:$Y$44</definedName>
    <definedName name="_xlnm.Print_Area" localSheetId="1">별지1!$B$2:$Y$32</definedName>
    <definedName name="_xlnm.Print_Area" localSheetId="2">별지2!$B$2:$Y$32</definedName>
    <definedName name="_xlnm.Print_Area" localSheetId="3">별지3!$B$2:$Y$32</definedName>
    <definedName name="_xlnm.Print_Area" localSheetId="4">별지4!$B$2:$Y$32</definedName>
    <definedName name="_xlnm.Print_Area" localSheetId="5">별지5!$B$2:$Y$32</definedName>
  </definedNames>
  <calcPr calcId="145621"/>
</workbook>
</file>

<file path=xl/calcChain.xml><?xml version="1.0" encoding="utf-8"?>
<calcChain xmlns="http://schemas.openxmlformats.org/spreadsheetml/2006/main">
  <c r="S5" i="6" l="1"/>
  <c r="G5" i="6"/>
  <c r="T4" i="6"/>
  <c r="B4" i="6"/>
  <c r="S5" i="5"/>
  <c r="G5" i="5"/>
  <c r="T4" i="5"/>
  <c r="B4" i="5"/>
  <c r="S5" i="4"/>
  <c r="G5" i="4"/>
  <c r="T4" i="4"/>
  <c r="B4" i="4"/>
  <c r="S5" i="3"/>
  <c r="G5" i="3"/>
  <c r="T4" i="3"/>
  <c r="B4" i="3"/>
  <c r="S5" i="2"/>
  <c r="G5" i="2"/>
  <c r="T4" i="2"/>
  <c r="B4" i="2"/>
  <c r="S17" i="1"/>
  <c r="G17" i="1"/>
  <c r="T16" i="1"/>
  <c r="B16" i="1"/>
  <c r="F43" i="1" l="1"/>
  <c r="L10" i="6"/>
  <c r="X12" i="6"/>
  <c r="L15" i="6"/>
  <c r="L10" i="2"/>
  <c r="R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V55" i="1" s="1"/>
  <c r="X22" i="1"/>
  <c r="V56" i="1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V44" i="2" s="1"/>
  <c r="X10" i="2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V44" i="3" s="1"/>
  <c r="X12" i="3"/>
  <c r="X11" i="3"/>
  <c r="V43" i="3" s="1"/>
  <c r="X10" i="3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V44" i="4" s="1"/>
  <c r="X10" i="4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V43" i="5" s="1"/>
  <c r="X10" i="5"/>
  <c r="V44" i="5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1" i="6"/>
  <c r="X10" i="6"/>
  <c r="V44" i="6" s="1"/>
  <c r="V43" i="2"/>
  <c r="V43" i="6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M57" i="1" s="1"/>
  <c r="L23" i="1"/>
  <c r="L22" i="1"/>
  <c r="M56" i="1" s="1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M48" i="2" s="1"/>
  <c r="L13" i="2"/>
  <c r="L12" i="2"/>
  <c r="M47" i="2" s="1"/>
  <c r="L11" i="2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M46" i="3" s="1"/>
  <c r="L10" i="3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M46" i="4" s="1"/>
  <c r="L12" i="4"/>
  <c r="L11" i="4"/>
  <c r="M45" i="4" s="1"/>
  <c r="L10" i="4"/>
  <c r="M48" i="4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M44" i="5" s="1"/>
  <c r="L10" i="5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4" i="6"/>
  <c r="L13" i="6"/>
  <c r="L12" i="6"/>
  <c r="M47" i="6" s="1"/>
  <c r="L11" i="6"/>
  <c r="M59" i="1"/>
  <c r="M47" i="5"/>
  <c r="M46" i="2"/>
  <c r="M46" i="6"/>
  <c r="M45" i="3"/>
  <c r="M44" i="4"/>
  <c r="M55" i="1"/>
  <c r="M43" i="5"/>
  <c r="V64" i="1" l="1"/>
  <c r="M43" i="4"/>
  <c r="M44" i="3"/>
  <c r="M45" i="6"/>
  <c r="M65" i="1" s="1"/>
  <c r="M45" i="2"/>
  <c r="M46" i="5"/>
  <c r="M58" i="1"/>
  <c r="M47" i="4"/>
  <c r="M60" i="1"/>
  <c r="M43" i="3"/>
  <c r="M44" i="6"/>
  <c r="M44" i="2"/>
  <c r="M64" i="1" s="1"/>
  <c r="M45" i="5"/>
  <c r="M47" i="3"/>
  <c r="M67" i="1" s="1"/>
  <c r="M48" i="6"/>
  <c r="M48" i="5"/>
  <c r="M48" i="3"/>
  <c r="V43" i="4"/>
  <c r="V63" i="1" s="1"/>
  <c r="M43" i="6"/>
  <c r="M43" i="2"/>
  <c r="M63" i="1" s="1"/>
  <c r="M66" i="1" l="1"/>
  <c r="M68" i="1"/>
</calcChain>
</file>

<file path=xl/comments1.xml><?xml version="1.0" encoding="utf-8"?>
<comments xmlns="http://schemas.openxmlformats.org/spreadsheetml/2006/main">
  <authors>
    <author>이병진</author>
  </authors>
  <commentList>
    <comment ref="G15" authorId="0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20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20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</t>
        </r>
        <r>
          <rPr>
            <sz val="9"/>
            <color indexed="12"/>
            <rFont val="굴림"/>
            <family val="3"/>
            <charset val="129"/>
          </rPr>
          <t>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J21" authorId="0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</t>
        </r>
        <r>
          <rPr>
            <sz val="9"/>
            <color indexed="12"/>
            <rFont val="굴림"/>
            <family val="3"/>
            <charset val="129"/>
          </rPr>
          <t>-동업기업으로부터부터 배분받은 소득금액 또는 결손금은 처분란에 ‘기타’로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L21" authorId="0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21" authorId="0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</t>
        </r>
        <r>
          <rPr>
            <sz val="9"/>
            <color indexed="12"/>
            <rFont val="굴림"/>
            <family val="3"/>
            <charset val="129"/>
          </rPr>
          <t>-동업기업으로부터부터 배분받은 소득금액 또는 결손금은 처분란에 ‘기타’로 적습니다.</t>
        </r>
      </text>
    </comment>
    <comment ref="X21" authorId="0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43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43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G3" authorId="0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G3" authorId="0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G3" authorId="0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G3" authorId="0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G3" authorId="0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sharedStrings.xml><?xml version="1.0" encoding="utf-8"?>
<sst xmlns="http://schemas.openxmlformats.org/spreadsheetml/2006/main" count="284" uniqueCount="125">
  <si>
    <t>(앞  쪽)</t>
    <phoneticPr fontId="2" type="noConversion"/>
  </si>
  <si>
    <t>사업연도</t>
    <phoneticPr fontId="2" type="noConversion"/>
  </si>
  <si>
    <t>법인명</t>
    <phoneticPr fontId="2" type="noConversion"/>
  </si>
  <si>
    <t>사업자등록번호</t>
    <phoneticPr fontId="2" type="noConversion"/>
  </si>
  <si>
    <t>법인등록번호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</si>
  <si>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</si>
  <si>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</si>
  <si>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①과목</t>
    <phoneticPr fontId="2" type="noConversion"/>
  </si>
  <si>
    <t>②금액</t>
    <phoneticPr fontId="2" type="noConversion"/>
  </si>
  <si>
    <t>③소득처분</t>
    <phoneticPr fontId="2" type="noConversion"/>
  </si>
  <si>
    <t>④과목</t>
    <phoneticPr fontId="2" type="noConversion"/>
  </si>
  <si>
    <t>⑤금액</t>
    <phoneticPr fontId="2" type="noConversion"/>
  </si>
  <si>
    <t>⑥소득처분</t>
    <phoneticPr fontId="2" type="noConversion"/>
  </si>
  <si>
    <t>처분</t>
    <phoneticPr fontId="2" type="noConversion"/>
  </si>
  <si>
    <t>코드</t>
    <phoneticPr fontId="2" type="noConversion"/>
  </si>
  <si>
    <t>※ 관련서식</t>
    <phoneticPr fontId="2" type="noConversion"/>
  </si>
  <si>
    <t>과목별 소득금액조정명세서(1)</t>
    <phoneticPr fontId="2" type="noConversion"/>
  </si>
  <si>
    <t>과목별 소득금액조정명세서(2)</t>
    <phoneticPr fontId="2" type="noConversion"/>
  </si>
  <si>
    <t>법인세 과세표준 및 세액조정계산서</t>
    <phoneticPr fontId="2" type="noConversion"/>
  </si>
  <si>
    <t>주요계정명세서(갑)</t>
    <phoneticPr fontId="2" type="noConversion"/>
  </si>
  <si>
    <t>자본금과 적립금 조정명세서(을)</t>
    <phoneticPr fontId="2" type="noConversion"/>
  </si>
  <si>
    <t>소득자료명세서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</si>
  <si>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</si>
  <si>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</si>
  <si>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</si>
  <si>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</si>
  <si>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</si>
  <si>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</si>
  <si>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</si>
  <si>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</si>
  <si>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</si>
  <si>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※ 합계(페이지별)</t>
    <phoneticPr fontId="2" type="noConversion"/>
  </si>
  <si>
    <t>※ 코드별총합계</t>
    <phoneticPr fontId="2" type="noConversion"/>
  </si>
  <si>
    <t>(앞  쪽)</t>
    <phoneticPr fontId="2" type="noConversion"/>
  </si>
  <si>
    <t>사업연도</t>
    <phoneticPr fontId="2" type="noConversion"/>
  </si>
  <si>
    <t>소득금액조정합계표</t>
    <phoneticPr fontId="2" type="noConversion"/>
  </si>
  <si>
    <t>법인명</t>
    <phoneticPr fontId="2" type="noConversion"/>
  </si>
  <si>
    <t>사업자등록번호</t>
    <phoneticPr fontId="2" type="noConversion"/>
  </si>
  <si>
    <t>법인등록번호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</si>
  <si>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</si>
  <si>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</si>
  <si>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①과목</t>
    <phoneticPr fontId="2" type="noConversion"/>
  </si>
  <si>
    <t>②금액</t>
    <phoneticPr fontId="2" type="noConversion"/>
  </si>
  <si>
    <t>③소득처분</t>
    <phoneticPr fontId="2" type="noConversion"/>
  </si>
  <si>
    <t>④과목</t>
    <phoneticPr fontId="2" type="noConversion"/>
  </si>
  <si>
    <t>⑤금액</t>
    <phoneticPr fontId="2" type="noConversion"/>
  </si>
  <si>
    <t>⑥소득처분</t>
    <phoneticPr fontId="2" type="noConversion"/>
  </si>
  <si>
    <t>처분</t>
    <phoneticPr fontId="2" type="noConversion"/>
  </si>
  <si>
    <t>코드</t>
    <phoneticPr fontId="2" type="noConversion"/>
  </si>
  <si>
    <t>(앞  쪽)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</si>
  <si>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</si>
  <si>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</si>
  <si>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</si>
  <si>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</si>
  <si>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</si>
  <si>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</si>
  <si>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</si>
  <si>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</si>
  <si>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</si>
  <si>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</si>
  <si>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</si>
  <si>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</si>
  <si>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※ 합계(페이지별)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</si>
  <si>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</si>
  <si>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</si>
  <si>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</si>
  <si>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</si>
  <si>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</si>
  <si>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</si>
  <si>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</si>
  <si>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</si>
  <si>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</si>
  <si>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</si>
  <si>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(앞  쪽)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</si>
  <si>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</si>
  <si>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</si>
  <si>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</si>
  <si>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</si>
  <si>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</si>
  <si>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</si>
  <si>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</si>
  <si>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</si>
  <si>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</si>
  <si>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</si>
  <si>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</si>
  <si>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</si>
  <si>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(앞  쪽)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</si>
  <si>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</si>
  <si>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</si>
  <si>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</si>
  <si>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</si>
  <si>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</si>
  <si>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</si>
  <si>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</si>
  <si>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</si>
  <si>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</si>
  <si>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</si>
  <si>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</si>
  <si>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</si>
  <si>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(앞  쪽)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</si>
  <si>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</si>
  <si>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</si>
  <si>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</si>
  <si>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</si>
  <si>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</si>
  <si>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</si>
  <si>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</si>
  <si>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</si>
  <si>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</si>
  <si>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</si>
  <si>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</si>
  <si>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</si>
  <si>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A102</t>
    </r>
    <r>
      <rPr>
        <sz val="9"/>
        <color indexed="56"/>
        <rFont val="굴림"/>
        <family val="3"/>
        <charset val="129"/>
      </rPr>
      <t>)
• 익금산입ㆍ손금산입 합계액이 3호 서식 102.103. 입력란으로 각각 이기됩니다.
• 코드번호 100/200/300에 해당하는 익금산입금액 합계액이 47호(갑) 서식 121.란으로 이기됩니다.
• 본 서식의 (+)유보금액과 (-)유보금액의 차액이 50호(을)서식의 증감차액과 일치하여야 합니다.</t>
    </r>
    <phoneticPr fontId="2" type="noConversion"/>
  </si>
  <si>
    <t>합계</t>
    <phoneticPr fontId="2" type="noConversion"/>
  </si>
  <si>
    <t>합계</t>
    <phoneticPr fontId="2" type="noConversion"/>
  </si>
  <si>
    <r>
      <t>1</t>
    </r>
    <r>
      <rPr>
        <sz val="9"/>
        <rFont val="굴림"/>
        <family val="3"/>
        <charset val="129"/>
      </rPr>
      <t>90</t>
    </r>
    <r>
      <rPr>
        <sz val="9"/>
        <rFont val="굴림"/>
        <family val="3"/>
        <charset val="129"/>
      </rPr>
      <t>㎜×2</t>
    </r>
    <r>
      <rPr>
        <sz val="9"/>
        <rFont val="굴림"/>
        <family val="3"/>
        <charset val="129"/>
      </rPr>
      <t>68</t>
    </r>
    <r>
      <rPr>
        <sz val="9"/>
        <rFont val="굴림"/>
        <family val="3"/>
        <charset val="129"/>
      </rPr>
      <t>㎜</t>
    </r>
    <phoneticPr fontId="2" type="noConversion"/>
  </si>
  <si>
    <t>유보</t>
  </si>
  <si>
    <r>
      <t>[별지 제15호 서식] (20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2" type="noConversion"/>
  </si>
  <si>
    <r>
      <t>[별지 제15호 서식] (20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 개정)</t>
    </r>
    <phoneticPr fontId="2" type="noConversion"/>
  </si>
  <si>
    <r>
      <t>[별지 제15호 서식] (2010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31</t>
    </r>
    <r>
      <rPr>
        <sz val="9"/>
        <rFont val="굴림"/>
        <family val="3"/>
        <charset val="129"/>
      </rPr>
      <t>. 개정)</t>
    </r>
    <phoneticPr fontId="2" type="noConversion"/>
  </si>
  <si>
    <t>소득금액조정합계표 (별지5)</t>
    <phoneticPr fontId="2" type="noConversion"/>
  </si>
  <si>
    <t>소득금액조정합계표 별지(4)</t>
    <phoneticPr fontId="2" type="noConversion"/>
  </si>
  <si>
    <t>소득금액조정합계표 별지(3)</t>
    <phoneticPr fontId="2" type="noConversion"/>
  </si>
  <si>
    <t>소득금액조정합계표 별지(2)</t>
    <phoneticPr fontId="2" type="noConversion"/>
  </si>
  <si>
    <t>소득금액조정합계표 별지(1)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</si>
</sst>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###\-##\-#####"/>
    <numFmt numFmtId="178" formatCode="######\-##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6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7" fillId="3" borderId="3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12" fillId="0" borderId="0" xfId="0" applyFont="1" applyBorder="1">
      <alignment vertical="center"/>
    </xf>
    <xf numFmtId="0" fontId="12" fillId="4" borderId="5" xfId="0" applyFont="1" applyFill="1" applyBorder="1" applyAlignment="1">
      <alignment horizontal="left" vertical="center" indent="1"/>
    </xf>
    <xf numFmtId="0" fontId="12" fillId="4" borderId="6" xfId="0" applyFont="1" applyFill="1" applyBorder="1" applyAlignment="1">
      <alignment horizontal="left" vertical="center" indent="1"/>
    </xf>
    <xf numFmtId="0" fontId="12" fillId="4" borderId="7" xfId="0" applyFont="1" applyFill="1" applyBorder="1" applyAlignment="1">
      <alignment horizontal="left" vertical="center" indent="1"/>
    </xf>
    <xf numFmtId="0" fontId="1" fillId="0" borderId="0" xfId="0" applyFont="1" applyBorder="1">
      <alignment vertical="center"/>
    </xf>
    <xf numFmtId="0" fontId="1" fillId="4" borderId="5" xfId="0" applyFont="1" applyFill="1" applyBorder="1" applyAlignment="1">
      <alignment horizontal="left" vertical="center" indent="1"/>
    </xf>
    <xf numFmtId="0" fontId="1" fillId="4" borderId="6" xfId="0" applyFont="1" applyFill="1" applyBorder="1" applyAlignment="1">
      <alignment horizontal="left" vertical="center" indent="1"/>
    </xf>
    <xf numFmtId="0" fontId="1" fillId="4" borderId="7" xfId="0" applyFont="1" applyFill="1" applyBorder="1" applyAlignment="1">
      <alignment horizontal="left" vertical="center" indent="1"/>
    </xf>
    <xf numFmtId="176" fontId="12" fillId="8" borderId="5" xfId="1" applyFont="1" applyFill="1" applyBorder="1">
      <alignment horizontal="right" vertical="center" shrinkToFit="1"/>
    </xf>
    <xf numFmtId="176" fontId="12" fillId="8" borderId="6" xfId="1" applyFont="1" applyFill="1" applyBorder="1">
      <alignment horizontal="right" vertical="center" shrinkToFit="1"/>
    </xf>
    <xf numFmtId="176" fontId="12" fillId="8" borderId="7" xfId="1" applyFont="1" applyFill="1" applyBorder="1">
      <alignment horizontal="right" vertical="center" shrinkToFit="1"/>
    </xf>
    <xf numFmtId="0" fontId="12" fillId="3" borderId="5" xfId="0" applyFont="1" applyFill="1" applyBorder="1" applyAlignment="1">
      <alignment horizontal="left" vertical="center" indent="1"/>
    </xf>
    <xf numFmtId="0" fontId="12" fillId="3" borderId="6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left" vertical="center" indent="1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0" fillId="3" borderId="5" xfId="2" applyFont="1" applyFill="1" applyBorder="1" applyAlignment="1" applyProtection="1">
      <alignment horizontal="left" vertical="center" indent="1"/>
    </xf>
    <xf numFmtId="0" fontId="10" fillId="3" borderId="6" xfId="2" applyFont="1" applyFill="1" applyBorder="1" applyAlignment="1" applyProtection="1">
      <alignment horizontal="left" vertical="center" indent="1"/>
    </xf>
    <xf numFmtId="0" fontId="10" fillId="3" borderId="7" xfId="2" applyFont="1" applyFill="1" applyBorder="1" applyAlignment="1" applyProtection="1">
      <alignment horizontal="left" vertical="center" indent="1"/>
    </xf>
    <xf numFmtId="0" fontId="12" fillId="8" borderId="5" xfId="0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6" fillId="3" borderId="0" xfId="4" applyFont="1" applyFill="1" applyBorder="1" applyAlignment="1" applyProtection="1">
      <alignment vertical="center"/>
    </xf>
    <xf numFmtId="0" fontId="11" fillId="0" borderId="15" xfId="0" applyFont="1" applyBorder="1" applyAlignment="1">
      <alignment horizontal="left" vertical="center" wrapText="1" indent="1"/>
    </xf>
    <xf numFmtId="0" fontId="11" fillId="0" borderId="16" xfId="0" applyFont="1" applyBorder="1" applyAlignment="1">
      <alignment horizontal="left" vertical="center" wrapText="1" indent="1"/>
    </xf>
    <xf numFmtId="0" fontId="11" fillId="0" borderId="17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  <xf numFmtId="0" fontId="10" fillId="5" borderId="12" xfId="0" applyFont="1" applyFill="1" applyBorder="1" applyAlignment="1">
      <alignment horizontal="left" vertical="center" indent="1"/>
    </xf>
    <xf numFmtId="0" fontId="10" fillId="5" borderId="13" xfId="0" applyFont="1" applyFill="1" applyBorder="1" applyAlignment="1">
      <alignment horizontal="left" vertical="center" indent="1"/>
    </xf>
    <xf numFmtId="0" fontId="10" fillId="5" borderId="14" xfId="0" applyFont="1" applyFill="1" applyBorder="1" applyAlignment="1">
      <alignment horizontal="left" vertical="center" indent="1"/>
    </xf>
    <xf numFmtId="0" fontId="7" fillId="0" borderId="2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23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77" fontId="12" fillId="7" borderId="8" xfId="0" applyNumberFormat="1" applyFont="1" applyFill="1" applyBorder="1" applyAlignment="1">
      <alignment horizontal="center" vertical="center"/>
    </xf>
    <xf numFmtId="178" fontId="12" fillId="7" borderId="8" xfId="0" applyNumberFormat="1" applyFont="1" applyFill="1" applyBorder="1" applyAlignment="1">
      <alignment horizontal="center" vertical="center"/>
    </xf>
    <xf numFmtId="178" fontId="12" fillId="7" borderId="24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 indent="1"/>
    </xf>
    <xf numFmtId="0" fontId="12" fillId="0" borderId="2" xfId="0" applyFont="1" applyBorder="1" applyAlignment="1">
      <alignment horizontal="left" vertical="center" wrapText="1" indent="1"/>
    </xf>
    <xf numFmtId="176" fontId="12" fillId="0" borderId="2" xfId="1" applyFont="1" applyFill="1" applyBorder="1">
      <alignment horizontal="right" vertical="center" shrinkToFit="1"/>
    </xf>
    <xf numFmtId="0" fontId="12" fillId="4" borderId="2" xfId="0" applyFont="1" applyFill="1" applyBorder="1" applyAlignment="1">
      <alignment horizontal="center" vertical="center" wrapText="1" shrinkToFit="1"/>
    </xf>
    <xf numFmtId="0" fontId="1" fillId="6" borderId="2" xfId="0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176" fontId="7" fillId="0" borderId="2" xfId="1" applyFont="1" applyFill="1" applyBorder="1">
      <alignment horizontal="right" vertical="center" shrinkToFit="1"/>
    </xf>
    <xf numFmtId="0" fontId="7" fillId="4" borderId="2" xfId="0" applyFont="1" applyFill="1" applyBorder="1" applyAlignment="1">
      <alignment horizontal="center" vertical="center" wrapText="1" shrinkToFit="1"/>
    </xf>
    <xf numFmtId="0" fontId="1" fillId="6" borderId="23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1"/>
    </xf>
    <xf numFmtId="0" fontId="7" fillId="0" borderId="2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76" fontId="7" fillId="6" borderId="8" xfId="1" applyFont="1" applyFill="1" applyBorder="1">
      <alignment horizontal="right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176" fontId="1" fillId="0" borderId="2" xfId="1" applyFont="1" applyFill="1" applyBorder="1">
      <alignment horizontal="right" vertical="center" shrinkToFit="1"/>
    </xf>
    <xf numFmtId="0" fontId="1" fillId="4" borderId="2" xfId="0" applyFont="1" applyFill="1" applyBorder="1" applyAlignment="1">
      <alignment horizontal="center" vertical="center" wrapText="1" shrinkToFit="1"/>
    </xf>
    <xf numFmtId="0" fontId="1" fillId="0" borderId="2" xfId="0" applyNumberFormat="1" applyFont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 shrinkToFit="1"/>
    </xf>
    <xf numFmtId="0" fontId="1" fillId="5" borderId="8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176" fontId="1" fillId="0" borderId="8" xfId="1" applyFont="1" applyFill="1" applyBorder="1">
      <alignment horizontal="right" vertical="center" shrinkToFi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 indent="1"/>
    </xf>
    <xf numFmtId="0" fontId="1" fillId="3" borderId="6" xfId="0" applyFont="1" applyFill="1" applyBorder="1" applyAlignment="1">
      <alignment horizontal="left" vertical="center" indent="1"/>
    </xf>
    <xf numFmtId="0" fontId="1" fillId="3" borderId="7" xfId="0" applyFont="1" applyFill="1" applyBorder="1" applyAlignment="1">
      <alignment horizontal="left" vertical="center" inden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76" fontId="1" fillId="8" borderId="5" xfId="1" applyFont="1" applyFill="1" applyBorder="1">
      <alignment horizontal="right" vertical="center" shrinkToFit="1"/>
    </xf>
    <xf numFmtId="176" fontId="1" fillId="8" borderId="6" xfId="1" applyFont="1" applyFill="1" applyBorder="1">
      <alignment horizontal="right" vertical="center" shrinkToFit="1"/>
    </xf>
    <xf numFmtId="176" fontId="1" fillId="8" borderId="7" xfId="1" applyFont="1" applyFill="1" applyBorder="1">
      <alignment horizontal="right" vertical="center" shrinkToFit="1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8">
          <cell r="F8">
            <v>1101112222222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471)&#51452;&#50836;&#44228;&#51221;&#47749;&#49464;&#49436;(&#44049;)(47&#54840;&#44049;).xlsx" TargetMode="External"/><Relationship Id="rId3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7" Type="http://schemas.openxmlformats.org/officeDocument/2006/relationships/hyperlink" Target="../&#51068;&#49324;&#52380;&#47532;2006.xls" TargetMode="External"/><Relationship Id="rId12" Type="http://schemas.openxmlformats.org/officeDocument/2006/relationships/comments" Target="../comments1.xml"/><Relationship Id="rId2" Type="http://schemas.openxmlformats.org/officeDocument/2006/relationships/hyperlink" Target="(A00550)&#49548;&#46301;&#51088;&#47308;&#47749;&#49464;&#49436;(55&#54840;).xlsx" TargetMode="External"/><Relationship Id="rId1" Type="http://schemas.openxmlformats.org/officeDocument/2006/relationships/hyperlink" Target="(A00502)&#51088;&#48376;&#44552;&#44284;%20&#51201;&#47549;&#44552;%20&#51312;&#51221;&#47749;&#49464;&#49436;(&#51012;)(50&#54840;&#51012;).xlsx" TargetMode="External"/><Relationship Id="rId6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(A00036)&#54364;&#51456;&#49552;&#51061;&#44228;&#49328;&#49436;(&#51068;&#48152;&#48277;&#51064;&#50857;)(3&#54840;3_1).xls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8"/>
  <sheetViews>
    <sheetView showGridLines="0" showZeros="0" tabSelected="1" workbookViewId="0">
      <selection activeCell="C9" sqref="C9:K9"/>
    </sheetView>
  </sheetViews>
  <sheetFormatPr defaultRowHeight="11.25" x14ac:dyDescent="0.15"/>
  <cols>
    <col min="1" max="1" width="2.83203125" style="8" customWidth="1"/>
    <col min="2" max="25" width="4" style="8" customWidth="1"/>
    <col min="26" max="16384" width="9.33203125" style="8"/>
  </cols>
  <sheetData>
    <row r="1" spans="1:25" s="1" customFormat="1" x14ac:dyDescent="0.15"/>
    <row r="2" spans="1:25" s="1" customFormat="1" x14ac:dyDescent="0.15"/>
    <row r="3" spans="1:25" s="1" customFormat="1" x14ac:dyDescent="0.15"/>
    <row r="4" spans="1:25" s="1" customFormat="1" x14ac:dyDescent="0.15"/>
    <row r="5" spans="1:25" s="3" customFormat="1" ht="20.100000000000001" customHeight="1" x14ac:dyDescent="0.15">
      <c r="B5" s="39" t="s">
        <v>15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1"/>
    </row>
    <row r="6" spans="1:25" s="3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5"/>
    </row>
    <row r="7" spans="1:25" s="3" customFormat="1" ht="13.5" x14ac:dyDescent="0.15">
      <c r="B7" s="6"/>
      <c r="C7" s="38" t="s">
        <v>16</v>
      </c>
      <c r="D7" s="38"/>
      <c r="E7" s="38"/>
      <c r="F7" s="38"/>
      <c r="G7" s="38"/>
      <c r="H7" s="38"/>
      <c r="I7" s="38"/>
      <c r="J7" s="38"/>
      <c r="K7" s="38"/>
      <c r="L7" s="7"/>
      <c r="M7" s="38" t="s">
        <v>17</v>
      </c>
      <c r="N7" s="38"/>
      <c r="O7" s="38"/>
      <c r="P7" s="38"/>
      <c r="Q7" s="38"/>
      <c r="R7" s="38"/>
      <c r="S7" s="38"/>
      <c r="T7" s="38"/>
      <c r="U7" s="38"/>
      <c r="V7" s="4"/>
      <c r="W7" s="4"/>
      <c r="X7" s="4"/>
      <c r="Y7" s="5"/>
    </row>
    <row r="8" spans="1:25" s="3" customFormat="1" ht="13.5" x14ac:dyDescent="0.15">
      <c r="B8" s="6"/>
      <c r="C8" s="38" t="s">
        <v>18</v>
      </c>
      <c r="D8" s="38"/>
      <c r="E8" s="38"/>
      <c r="F8" s="38"/>
      <c r="G8" s="38"/>
      <c r="H8" s="38"/>
      <c r="I8" s="38"/>
      <c r="J8" s="38"/>
      <c r="K8" s="38"/>
      <c r="L8" s="7"/>
      <c r="M8" s="38" t="s">
        <v>19</v>
      </c>
      <c r="N8" s="38"/>
      <c r="O8" s="38"/>
      <c r="P8" s="38"/>
      <c r="Q8" s="38"/>
      <c r="R8" s="38"/>
      <c r="S8" s="38"/>
      <c r="T8" s="38"/>
      <c r="U8" s="38"/>
      <c r="V8" s="4"/>
      <c r="W8" s="4"/>
      <c r="X8" s="4"/>
      <c r="Y8" s="5"/>
    </row>
    <row r="9" spans="1:25" s="3" customFormat="1" ht="13.5" x14ac:dyDescent="0.15">
      <c r="B9" s="6"/>
      <c r="C9" s="38" t="s">
        <v>20</v>
      </c>
      <c r="D9" s="38"/>
      <c r="E9" s="38"/>
      <c r="F9" s="38"/>
      <c r="G9" s="38"/>
      <c r="H9" s="38"/>
      <c r="I9" s="38"/>
      <c r="J9" s="38"/>
      <c r="K9" s="38"/>
      <c r="L9" s="7"/>
      <c r="M9" s="38" t="s">
        <v>21</v>
      </c>
      <c r="N9" s="38"/>
      <c r="O9" s="38"/>
      <c r="P9" s="38"/>
      <c r="Q9" s="38"/>
      <c r="R9" s="38"/>
      <c r="S9" s="38"/>
      <c r="T9" s="38"/>
      <c r="U9" s="38"/>
      <c r="V9" s="4"/>
      <c r="W9" s="4"/>
      <c r="X9" s="4"/>
      <c r="Y9" s="5"/>
    </row>
    <row r="10" spans="1:25" s="3" customFormat="1" ht="13.5" hidden="1" x14ac:dyDescent="0.15">
      <c r="B10" s="6"/>
      <c r="C10" s="34"/>
      <c r="D10" s="34"/>
      <c r="E10" s="34"/>
      <c r="F10" s="34"/>
      <c r="G10" s="34"/>
      <c r="H10" s="34"/>
      <c r="I10" s="34"/>
      <c r="J10" s="34"/>
      <c r="K10" s="34"/>
      <c r="L10" s="7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5"/>
    </row>
    <row r="11" spans="1:25" s="3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5"/>
    </row>
    <row r="12" spans="1:25" s="3" customFormat="1" ht="60" customHeight="1" x14ac:dyDescent="0.15">
      <c r="B12" s="35" t="s">
        <v>112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7"/>
    </row>
    <row r="13" spans="1:25" s="9" customFormat="1" x14ac:dyDescent="0.15"/>
    <row r="14" spans="1:25" s="9" customFormat="1" x14ac:dyDescent="0.15">
      <c r="B14" t="s">
        <v>119</v>
      </c>
      <c r="Y14" s="10" t="s">
        <v>33</v>
      </c>
    </row>
    <row r="15" spans="1:25" ht="20.100000000000001" customHeight="1" x14ac:dyDescent="0.15">
      <c r="A15" s="9"/>
      <c r="B15" s="42" t="s">
        <v>34</v>
      </c>
      <c r="C15" s="43"/>
      <c r="D15" s="43"/>
      <c r="E15" s="43"/>
      <c r="F15" s="43"/>
      <c r="G15" s="44" t="s">
        <v>35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6" t="s">
        <v>36</v>
      </c>
      <c r="U15" s="46"/>
      <c r="V15" s="46"/>
      <c r="W15" s="46"/>
      <c r="X15" s="46"/>
      <c r="Y15" s="47"/>
    </row>
    <row r="16" spans="1:25" ht="30" customHeight="1" x14ac:dyDescent="0.15">
      <c r="B16" s="48" t="str">
        <f>TEXT([1]기본정보!$F$15,"yyyy.mm.dd.")&amp;" ~ "&amp;TEXT([1]기본정보!$F$16,"yyyy.mm.dd.")</f>
        <v>2018.01.01. ~ 2018.12.31.</v>
      </c>
      <c r="C16" s="48"/>
      <c r="D16" s="48"/>
      <c r="E16" s="48"/>
      <c r="F16" s="49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50" t="str">
        <f>[1]기본정보!$F$6</f>
        <v>영화조세**</v>
      </c>
      <c r="U16" s="50"/>
      <c r="V16" s="50"/>
      <c r="W16" s="50"/>
      <c r="X16" s="50"/>
      <c r="Y16" s="51"/>
    </row>
    <row r="17" spans="2:25" ht="24.95" customHeight="1" x14ac:dyDescent="0.15">
      <c r="B17" s="52" t="s">
        <v>37</v>
      </c>
      <c r="C17" s="53"/>
      <c r="D17" s="53"/>
      <c r="E17" s="53"/>
      <c r="F17" s="53"/>
      <c r="G17" s="54">
        <f>[1]기본정보!$F$9</f>
        <v>2038163202</v>
      </c>
      <c r="H17" s="54"/>
      <c r="I17" s="54"/>
      <c r="J17" s="54"/>
      <c r="K17" s="54"/>
      <c r="L17" s="54"/>
      <c r="M17" s="54"/>
      <c r="N17" s="53" t="s">
        <v>38</v>
      </c>
      <c r="O17" s="53"/>
      <c r="P17" s="53"/>
      <c r="Q17" s="53"/>
      <c r="R17" s="53"/>
      <c r="S17" s="55">
        <f>[1]기본정보!$F$8</f>
        <v>1101112222222</v>
      </c>
      <c r="T17" s="55"/>
      <c r="U17" s="55"/>
      <c r="V17" s="55"/>
      <c r="W17" s="55"/>
      <c r="X17" s="55"/>
      <c r="Y17" s="56"/>
    </row>
    <row r="18" spans="2:25" x14ac:dyDescent="0.15">
      <c r="B18" s="57"/>
      <c r="C18" s="57"/>
      <c r="D18" s="57"/>
      <c r="E18" s="57"/>
      <c r="F18" s="57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</row>
    <row r="19" spans="2:25" ht="24.95" customHeight="1" x14ac:dyDescent="0.15">
      <c r="B19" s="58" t="s">
        <v>39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 t="s">
        <v>40</v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7"/>
    </row>
    <row r="20" spans="2:25" ht="24.95" customHeight="1" x14ac:dyDescent="0.15">
      <c r="B20" s="59" t="s">
        <v>41</v>
      </c>
      <c r="C20" s="60"/>
      <c r="D20" s="60"/>
      <c r="E20" s="60"/>
      <c r="F20" s="60" t="s">
        <v>42</v>
      </c>
      <c r="G20" s="60"/>
      <c r="H20" s="60"/>
      <c r="I20" s="60"/>
      <c r="J20" s="60" t="s">
        <v>43</v>
      </c>
      <c r="K20" s="60"/>
      <c r="L20" s="60"/>
      <c r="M20" s="60"/>
      <c r="N20" s="60" t="s">
        <v>44</v>
      </c>
      <c r="O20" s="60"/>
      <c r="P20" s="60"/>
      <c r="Q20" s="60"/>
      <c r="R20" s="60" t="s">
        <v>45</v>
      </c>
      <c r="S20" s="60"/>
      <c r="T20" s="60"/>
      <c r="U20" s="60"/>
      <c r="V20" s="60" t="s">
        <v>46</v>
      </c>
      <c r="W20" s="60"/>
      <c r="X20" s="60"/>
      <c r="Y20" s="61"/>
    </row>
    <row r="21" spans="2:25" ht="24.95" customHeight="1" x14ac:dyDescent="0.15">
      <c r="B21" s="59"/>
      <c r="C21" s="60"/>
      <c r="D21" s="60"/>
      <c r="E21" s="60"/>
      <c r="F21" s="60"/>
      <c r="G21" s="60"/>
      <c r="H21" s="60"/>
      <c r="I21" s="60"/>
      <c r="J21" s="60" t="s">
        <v>47</v>
      </c>
      <c r="K21" s="60"/>
      <c r="L21" s="60" t="s">
        <v>48</v>
      </c>
      <c r="M21" s="60"/>
      <c r="N21" s="60"/>
      <c r="O21" s="60"/>
      <c r="P21" s="60"/>
      <c r="Q21" s="60"/>
      <c r="R21" s="60"/>
      <c r="S21" s="60"/>
      <c r="T21" s="60"/>
      <c r="U21" s="60"/>
      <c r="V21" s="60" t="s">
        <v>47</v>
      </c>
      <c r="W21" s="60"/>
      <c r="X21" s="60" t="s">
        <v>48</v>
      </c>
      <c r="Y21" s="61"/>
    </row>
    <row r="22" spans="2:25" s="9" customFormat="1" ht="24.95" customHeight="1" x14ac:dyDescent="0.15">
      <c r="B22" s="62"/>
      <c r="C22" s="63"/>
      <c r="D22" s="63"/>
      <c r="E22" s="63"/>
      <c r="F22" s="64"/>
      <c r="G22" s="64"/>
      <c r="H22" s="64"/>
      <c r="I22" s="64"/>
      <c r="J22" s="65"/>
      <c r="K22" s="65"/>
      <c r="L22" s="66" t="str">
        <f>IF(ISERROR(VLOOKUP(J22,$H$47:$P$52,6,FALSE)),"",VLOOKUP(J22,$H$47:$P$52,6,FALSE))</f>
        <v/>
      </c>
      <c r="M22" s="66"/>
      <c r="N22" s="67"/>
      <c r="O22" s="67"/>
      <c r="P22" s="67"/>
      <c r="Q22" s="67"/>
      <c r="R22" s="68"/>
      <c r="S22" s="68"/>
      <c r="T22" s="68"/>
      <c r="U22" s="68"/>
      <c r="V22" s="69"/>
      <c r="W22" s="69"/>
      <c r="X22" s="66" t="str">
        <f>IF(ISERROR(VLOOKUP(V22,$Q$47:$Y$48,6,FALSE)),"",VLOOKUP(V22,$Q$47:$Y$48,6,FALSE))</f>
        <v/>
      </c>
      <c r="Y22" s="70"/>
    </row>
    <row r="23" spans="2:25" s="9" customFormat="1" ht="24.95" customHeight="1" x14ac:dyDescent="0.15">
      <c r="B23" s="71"/>
      <c r="C23" s="72"/>
      <c r="D23" s="72"/>
      <c r="E23" s="72"/>
      <c r="F23" s="68"/>
      <c r="G23" s="68"/>
      <c r="H23" s="68"/>
      <c r="I23" s="68"/>
      <c r="J23" s="65"/>
      <c r="K23" s="65"/>
      <c r="L23" s="66" t="str">
        <f t="shared" ref="L23:L42" si="0">IF(ISERROR(VLOOKUP(J23,$H$47:$P$52,6,FALSE)),"",VLOOKUP(J23,$H$47:$P$52,6,FALSE))</f>
        <v/>
      </c>
      <c r="M23" s="66"/>
      <c r="N23" s="67">
        <v>0</v>
      </c>
      <c r="O23" s="67"/>
      <c r="P23" s="67"/>
      <c r="Q23" s="67"/>
      <c r="R23" s="68"/>
      <c r="S23" s="68"/>
      <c r="T23" s="68"/>
      <c r="U23" s="68"/>
      <c r="V23" s="69"/>
      <c r="W23" s="69"/>
      <c r="X23" s="66" t="str">
        <f t="shared" ref="X23:X42" si="1">IF(ISERROR(VLOOKUP(V23,$Q$47:$Y$48,6,FALSE)),"",VLOOKUP(V23,$Q$47:$Y$48,6,FALSE))</f>
        <v/>
      </c>
      <c r="Y23" s="70"/>
    </row>
    <row r="24" spans="2:25" s="9" customFormat="1" ht="24.95" customHeight="1" x14ac:dyDescent="0.15">
      <c r="B24" s="71"/>
      <c r="C24" s="72"/>
      <c r="D24" s="72"/>
      <c r="E24" s="72"/>
      <c r="F24" s="68"/>
      <c r="G24" s="68"/>
      <c r="H24" s="68"/>
      <c r="I24" s="68"/>
      <c r="J24" s="65"/>
      <c r="K24" s="65"/>
      <c r="L24" s="66" t="str">
        <f t="shared" si="0"/>
        <v/>
      </c>
      <c r="M24" s="66"/>
      <c r="N24" s="67">
        <v>0</v>
      </c>
      <c r="O24" s="67"/>
      <c r="P24" s="67"/>
      <c r="Q24" s="67"/>
      <c r="R24" s="68"/>
      <c r="S24" s="68"/>
      <c r="T24" s="68"/>
      <c r="U24" s="68"/>
      <c r="V24" s="69"/>
      <c r="W24" s="69"/>
      <c r="X24" s="66" t="str">
        <f t="shared" si="1"/>
        <v/>
      </c>
      <c r="Y24" s="70"/>
    </row>
    <row r="25" spans="2:25" s="9" customFormat="1" ht="24.95" customHeight="1" x14ac:dyDescent="0.15">
      <c r="B25" s="71"/>
      <c r="C25" s="72"/>
      <c r="D25" s="72"/>
      <c r="E25" s="72"/>
      <c r="F25" s="68"/>
      <c r="G25" s="68"/>
      <c r="H25" s="68"/>
      <c r="I25" s="68"/>
      <c r="J25" s="65"/>
      <c r="K25" s="65"/>
      <c r="L25" s="66" t="str">
        <f t="shared" si="0"/>
        <v/>
      </c>
      <c r="M25" s="66"/>
      <c r="N25" s="67">
        <v>0</v>
      </c>
      <c r="O25" s="67"/>
      <c r="P25" s="67"/>
      <c r="Q25" s="67"/>
      <c r="R25" s="68"/>
      <c r="S25" s="68"/>
      <c r="T25" s="68"/>
      <c r="U25" s="68"/>
      <c r="V25" s="69"/>
      <c r="W25" s="69"/>
      <c r="X25" s="66" t="str">
        <f t="shared" si="1"/>
        <v/>
      </c>
      <c r="Y25" s="70"/>
    </row>
    <row r="26" spans="2:25" s="9" customFormat="1" ht="24.95" customHeight="1" x14ac:dyDescent="0.15">
      <c r="B26" s="71"/>
      <c r="C26" s="72"/>
      <c r="D26" s="72"/>
      <c r="E26" s="72"/>
      <c r="F26" s="68"/>
      <c r="G26" s="68"/>
      <c r="H26" s="68"/>
      <c r="I26" s="68"/>
      <c r="J26" s="65"/>
      <c r="K26" s="65"/>
      <c r="L26" s="66" t="str">
        <f t="shared" si="0"/>
        <v/>
      </c>
      <c r="M26" s="66"/>
      <c r="N26" s="67">
        <v>0</v>
      </c>
      <c r="O26" s="67"/>
      <c r="P26" s="67"/>
      <c r="Q26" s="67"/>
      <c r="R26" s="68"/>
      <c r="S26" s="68"/>
      <c r="T26" s="68"/>
      <c r="U26" s="68"/>
      <c r="V26" s="69"/>
      <c r="W26" s="69"/>
      <c r="X26" s="66" t="str">
        <f t="shared" si="1"/>
        <v/>
      </c>
      <c r="Y26" s="70"/>
    </row>
    <row r="27" spans="2:25" s="9" customFormat="1" ht="24.95" customHeight="1" x14ac:dyDescent="0.15">
      <c r="B27" s="71"/>
      <c r="C27" s="72"/>
      <c r="D27" s="72"/>
      <c r="E27" s="72"/>
      <c r="F27" s="68"/>
      <c r="G27" s="68"/>
      <c r="H27" s="68"/>
      <c r="I27" s="68"/>
      <c r="J27" s="65"/>
      <c r="K27" s="65"/>
      <c r="L27" s="66" t="str">
        <f t="shared" si="0"/>
        <v/>
      </c>
      <c r="M27" s="66"/>
      <c r="N27" s="67"/>
      <c r="O27" s="67"/>
      <c r="P27" s="67"/>
      <c r="Q27" s="67"/>
      <c r="R27" s="68"/>
      <c r="S27" s="68"/>
      <c r="T27" s="68"/>
      <c r="U27" s="68"/>
      <c r="V27" s="69"/>
      <c r="W27" s="69"/>
      <c r="X27" s="66" t="str">
        <f t="shared" si="1"/>
        <v/>
      </c>
      <c r="Y27" s="70"/>
    </row>
    <row r="28" spans="2:25" s="9" customFormat="1" ht="24.95" customHeight="1" x14ac:dyDescent="0.15">
      <c r="B28" s="71"/>
      <c r="C28" s="72"/>
      <c r="D28" s="72"/>
      <c r="E28" s="72"/>
      <c r="F28" s="68"/>
      <c r="G28" s="68"/>
      <c r="H28" s="68"/>
      <c r="I28" s="68"/>
      <c r="J28" s="65"/>
      <c r="K28" s="65"/>
      <c r="L28" s="66" t="str">
        <f t="shared" si="0"/>
        <v/>
      </c>
      <c r="M28" s="66"/>
      <c r="N28" s="67"/>
      <c r="O28" s="67"/>
      <c r="P28" s="67"/>
      <c r="Q28" s="67"/>
      <c r="R28" s="68"/>
      <c r="S28" s="68"/>
      <c r="T28" s="68"/>
      <c r="U28" s="68"/>
      <c r="V28" s="69"/>
      <c r="W28" s="69"/>
      <c r="X28" s="66" t="str">
        <f t="shared" si="1"/>
        <v/>
      </c>
      <c r="Y28" s="70"/>
    </row>
    <row r="29" spans="2:25" s="9" customFormat="1" ht="24.95" customHeight="1" x14ac:dyDescent="0.15">
      <c r="B29" s="71"/>
      <c r="C29" s="72"/>
      <c r="D29" s="72"/>
      <c r="E29" s="72"/>
      <c r="F29" s="68"/>
      <c r="G29" s="68"/>
      <c r="H29" s="68"/>
      <c r="I29" s="68"/>
      <c r="J29" s="65"/>
      <c r="K29" s="65"/>
      <c r="L29" s="66" t="str">
        <f t="shared" si="0"/>
        <v/>
      </c>
      <c r="M29" s="66"/>
      <c r="N29" s="67"/>
      <c r="O29" s="67"/>
      <c r="P29" s="67"/>
      <c r="Q29" s="67"/>
      <c r="R29" s="68"/>
      <c r="S29" s="68"/>
      <c r="T29" s="68"/>
      <c r="U29" s="68"/>
      <c r="V29" s="69"/>
      <c r="W29" s="69"/>
      <c r="X29" s="66" t="str">
        <f t="shared" si="1"/>
        <v/>
      </c>
      <c r="Y29" s="70"/>
    </row>
    <row r="30" spans="2:25" s="9" customFormat="1" ht="24.95" customHeight="1" x14ac:dyDescent="0.15">
      <c r="B30" s="71"/>
      <c r="C30" s="72"/>
      <c r="D30" s="72"/>
      <c r="E30" s="72"/>
      <c r="F30" s="68"/>
      <c r="G30" s="68"/>
      <c r="H30" s="68"/>
      <c r="I30" s="68"/>
      <c r="J30" s="65"/>
      <c r="K30" s="65"/>
      <c r="L30" s="66" t="str">
        <f t="shared" si="0"/>
        <v/>
      </c>
      <c r="M30" s="66"/>
      <c r="N30" s="67"/>
      <c r="O30" s="67"/>
      <c r="P30" s="67"/>
      <c r="Q30" s="67"/>
      <c r="R30" s="68"/>
      <c r="S30" s="68"/>
      <c r="T30" s="68"/>
      <c r="U30" s="68"/>
      <c r="V30" s="69"/>
      <c r="W30" s="69"/>
      <c r="X30" s="66" t="str">
        <f t="shared" si="1"/>
        <v/>
      </c>
      <c r="Y30" s="70"/>
    </row>
    <row r="31" spans="2:25" s="9" customFormat="1" ht="24.95" customHeight="1" x14ac:dyDescent="0.15">
      <c r="B31" s="71"/>
      <c r="C31" s="72"/>
      <c r="D31" s="72"/>
      <c r="E31" s="72"/>
      <c r="F31" s="68"/>
      <c r="G31" s="68"/>
      <c r="H31" s="68"/>
      <c r="I31" s="68"/>
      <c r="J31" s="65"/>
      <c r="K31" s="65"/>
      <c r="L31" s="66" t="str">
        <f t="shared" si="0"/>
        <v/>
      </c>
      <c r="M31" s="66"/>
      <c r="N31" s="67"/>
      <c r="O31" s="67"/>
      <c r="P31" s="67"/>
      <c r="Q31" s="67"/>
      <c r="R31" s="68"/>
      <c r="S31" s="68"/>
      <c r="T31" s="68"/>
      <c r="U31" s="68"/>
      <c r="V31" s="69"/>
      <c r="W31" s="69"/>
      <c r="X31" s="66" t="str">
        <f t="shared" si="1"/>
        <v/>
      </c>
      <c r="Y31" s="70"/>
    </row>
    <row r="32" spans="2:25" s="9" customFormat="1" ht="24.95" customHeight="1" x14ac:dyDescent="0.15">
      <c r="B32" s="71"/>
      <c r="C32" s="72"/>
      <c r="D32" s="72"/>
      <c r="E32" s="72"/>
      <c r="F32" s="68"/>
      <c r="G32" s="68"/>
      <c r="H32" s="68"/>
      <c r="I32" s="68"/>
      <c r="J32" s="65"/>
      <c r="K32" s="65"/>
      <c r="L32" s="66" t="str">
        <f t="shared" si="0"/>
        <v/>
      </c>
      <c r="M32" s="66"/>
      <c r="N32" s="67"/>
      <c r="O32" s="67"/>
      <c r="P32" s="67"/>
      <c r="Q32" s="67"/>
      <c r="R32" s="68"/>
      <c r="S32" s="68"/>
      <c r="T32" s="68"/>
      <c r="U32" s="68"/>
      <c r="V32" s="69"/>
      <c r="W32" s="69"/>
      <c r="X32" s="66" t="str">
        <f t="shared" si="1"/>
        <v/>
      </c>
      <c r="Y32" s="70"/>
    </row>
    <row r="33" spans="1:25" s="9" customFormat="1" ht="24.95" customHeight="1" x14ac:dyDescent="0.15">
      <c r="B33" s="71"/>
      <c r="C33" s="72"/>
      <c r="D33" s="72"/>
      <c r="E33" s="72"/>
      <c r="F33" s="68"/>
      <c r="G33" s="68"/>
      <c r="H33" s="68"/>
      <c r="I33" s="68"/>
      <c r="J33" s="65"/>
      <c r="K33" s="65"/>
      <c r="L33" s="66" t="str">
        <f t="shared" si="0"/>
        <v/>
      </c>
      <c r="M33" s="66"/>
      <c r="N33" s="67"/>
      <c r="O33" s="67"/>
      <c r="P33" s="67"/>
      <c r="Q33" s="67"/>
      <c r="R33" s="68"/>
      <c r="S33" s="68"/>
      <c r="T33" s="68"/>
      <c r="U33" s="68"/>
      <c r="V33" s="69"/>
      <c r="W33" s="69"/>
      <c r="X33" s="66" t="str">
        <f t="shared" si="1"/>
        <v/>
      </c>
      <c r="Y33" s="70"/>
    </row>
    <row r="34" spans="1:25" s="9" customFormat="1" ht="24.95" customHeight="1" x14ac:dyDescent="0.15">
      <c r="B34" s="71"/>
      <c r="C34" s="72"/>
      <c r="D34" s="72"/>
      <c r="E34" s="72"/>
      <c r="F34" s="68"/>
      <c r="G34" s="68"/>
      <c r="H34" s="68"/>
      <c r="I34" s="68"/>
      <c r="J34" s="65"/>
      <c r="K34" s="65"/>
      <c r="L34" s="66" t="str">
        <f t="shared" si="0"/>
        <v/>
      </c>
      <c r="M34" s="66"/>
      <c r="N34" s="67"/>
      <c r="O34" s="67"/>
      <c r="P34" s="67"/>
      <c r="Q34" s="67"/>
      <c r="R34" s="68"/>
      <c r="S34" s="68"/>
      <c r="T34" s="68"/>
      <c r="U34" s="68"/>
      <c r="V34" s="69"/>
      <c r="W34" s="69"/>
      <c r="X34" s="66" t="str">
        <f t="shared" si="1"/>
        <v/>
      </c>
      <c r="Y34" s="70"/>
    </row>
    <row r="35" spans="1:25" s="9" customFormat="1" ht="24.95" customHeight="1" x14ac:dyDescent="0.15">
      <c r="B35" s="71"/>
      <c r="C35" s="72"/>
      <c r="D35" s="72"/>
      <c r="E35" s="72"/>
      <c r="F35" s="68"/>
      <c r="G35" s="68"/>
      <c r="H35" s="68"/>
      <c r="I35" s="68"/>
      <c r="J35" s="65"/>
      <c r="K35" s="65"/>
      <c r="L35" s="66" t="str">
        <f t="shared" si="0"/>
        <v/>
      </c>
      <c r="M35" s="66"/>
      <c r="N35" s="67"/>
      <c r="O35" s="67"/>
      <c r="P35" s="67"/>
      <c r="Q35" s="67"/>
      <c r="R35" s="68"/>
      <c r="S35" s="68"/>
      <c r="T35" s="68"/>
      <c r="U35" s="68"/>
      <c r="V35" s="69"/>
      <c r="W35" s="69"/>
      <c r="X35" s="66" t="str">
        <f t="shared" si="1"/>
        <v/>
      </c>
      <c r="Y35" s="70"/>
    </row>
    <row r="36" spans="1:25" s="9" customFormat="1" ht="24.95" customHeight="1" x14ac:dyDescent="0.15">
      <c r="B36" s="71"/>
      <c r="C36" s="72"/>
      <c r="D36" s="72"/>
      <c r="E36" s="72"/>
      <c r="F36" s="68"/>
      <c r="G36" s="68"/>
      <c r="H36" s="68"/>
      <c r="I36" s="68"/>
      <c r="J36" s="65"/>
      <c r="K36" s="65"/>
      <c r="L36" s="66" t="str">
        <f t="shared" si="0"/>
        <v/>
      </c>
      <c r="M36" s="66"/>
      <c r="N36" s="67"/>
      <c r="O36" s="67"/>
      <c r="P36" s="67"/>
      <c r="Q36" s="67"/>
      <c r="R36" s="68"/>
      <c r="S36" s="68"/>
      <c r="T36" s="68"/>
      <c r="U36" s="68"/>
      <c r="V36" s="69"/>
      <c r="W36" s="69"/>
      <c r="X36" s="66" t="str">
        <f t="shared" si="1"/>
        <v/>
      </c>
      <c r="Y36" s="70"/>
    </row>
    <row r="37" spans="1:25" s="9" customFormat="1" ht="24.95" customHeight="1" x14ac:dyDescent="0.15">
      <c r="B37" s="71"/>
      <c r="C37" s="72"/>
      <c r="D37" s="72"/>
      <c r="E37" s="72"/>
      <c r="F37" s="68"/>
      <c r="G37" s="68"/>
      <c r="H37" s="68"/>
      <c r="I37" s="68"/>
      <c r="J37" s="65"/>
      <c r="K37" s="65"/>
      <c r="L37" s="66" t="str">
        <f t="shared" si="0"/>
        <v/>
      </c>
      <c r="M37" s="66"/>
      <c r="N37" s="67"/>
      <c r="O37" s="67"/>
      <c r="P37" s="67"/>
      <c r="Q37" s="67"/>
      <c r="R37" s="68"/>
      <c r="S37" s="68"/>
      <c r="T37" s="68"/>
      <c r="U37" s="68"/>
      <c r="V37" s="69"/>
      <c r="W37" s="69"/>
      <c r="X37" s="66" t="str">
        <f t="shared" si="1"/>
        <v/>
      </c>
      <c r="Y37" s="70"/>
    </row>
    <row r="38" spans="1:25" s="9" customFormat="1" ht="24.95" customHeight="1" x14ac:dyDescent="0.15">
      <c r="B38" s="71"/>
      <c r="C38" s="72"/>
      <c r="D38" s="72"/>
      <c r="E38" s="72"/>
      <c r="F38" s="68"/>
      <c r="G38" s="68"/>
      <c r="H38" s="68"/>
      <c r="I38" s="68"/>
      <c r="J38" s="65"/>
      <c r="K38" s="65"/>
      <c r="L38" s="66" t="str">
        <f t="shared" si="0"/>
        <v/>
      </c>
      <c r="M38" s="66"/>
      <c r="N38" s="67"/>
      <c r="O38" s="67"/>
      <c r="P38" s="67"/>
      <c r="Q38" s="67"/>
      <c r="R38" s="68"/>
      <c r="S38" s="68"/>
      <c r="T38" s="68"/>
      <c r="U38" s="68"/>
      <c r="V38" s="69"/>
      <c r="W38" s="69"/>
      <c r="X38" s="66" t="str">
        <f t="shared" si="1"/>
        <v/>
      </c>
      <c r="Y38" s="70"/>
    </row>
    <row r="39" spans="1:25" s="9" customFormat="1" ht="24.95" customHeight="1" x14ac:dyDescent="0.15">
      <c r="B39" s="71"/>
      <c r="C39" s="72"/>
      <c r="D39" s="72"/>
      <c r="E39" s="72"/>
      <c r="F39" s="68"/>
      <c r="G39" s="68"/>
      <c r="H39" s="68"/>
      <c r="I39" s="68"/>
      <c r="J39" s="65"/>
      <c r="K39" s="65"/>
      <c r="L39" s="66" t="str">
        <f t="shared" si="0"/>
        <v/>
      </c>
      <c r="M39" s="66"/>
      <c r="N39" s="67"/>
      <c r="O39" s="67"/>
      <c r="P39" s="67"/>
      <c r="Q39" s="67"/>
      <c r="R39" s="68"/>
      <c r="S39" s="68"/>
      <c r="T39" s="68"/>
      <c r="U39" s="68"/>
      <c r="V39" s="69"/>
      <c r="W39" s="69"/>
      <c r="X39" s="66" t="str">
        <f t="shared" si="1"/>
        <v/>
      </c>
      <c r="Y39" s="70"/>
    </row>
    <row r="40" spans="1:25" s="9" customFormat="1" ht="24.95" customHeight="1" x14ac:dyDescent="0.15">
      <c r="B40" s="71"/>
      <c r="C40" s="72"/>
      <c r="D40" s="72"/>
      <c r="E40" s="72"/>
      <c r="F40" s="68"/>
      <c r="G40" s="68"/>
      <c r="H40" s="68"/>
      <c r="I40" s="68"/>
      <c r="J40" s="65"/>
      <c r="K40" s="65"/>
      <c r="L40" s="66" t="str">
        <f t="shared" si="0"/>
        <v/>
      </c>
      <c r="M40" s="66"/>
      <c r="N40" s="67"/>
      <c r="O40" s="67"/>
      <c r="P40" s="67"/>
      <c r="Q40" s="67"/>
      <c r="R40" s="68"/>
      <c r="S40" s="68"/>
      <c r="T40" s="68"/>
      <c r="U40" s="68"/>
      <c r="V40" s="69"/>
      <c r="W40" s="69"/>
      <c r="X40" s="66" t="str">
        <f t="shared" si="1"/>
        <v/>
      </c>
      <c r="Y40" s="70"/>
    </row>
    <row r="41" spans="1:25" s="9" customFormat="1" ht="24.95" customHeight="1" x14ac:dyDescent="0.15">
      <c r="B41" s="71"/>
      <c r="C41" s="72"/>
      <c r="D41" s="72"/>
      <c r="E41" s="72"/>
      <c r="F41" s="68"/>
      <c r="G41" s="68"/>
      <c r="H41" s="68"/>
      <c r="I41" s="68"/>
      <c r="J41" s="65"/>
      <c r="K41" s="65"/>
      <c r="L41" s="66" t="str">
        <f t="shared" si="0"/>
        <v/>
      </c>
      <c r="M41" s="66"/>
      <c r="N41" s="67"/>
      <c r="O41" s="67"/>
      <c r="P41" s="67"/>
      <c r="Q41" s="67"/>
      <c r="R41" s="68"/>
      <c r="S41" s="68"/>
      <c r="T41" s="68"/>
      <c r="U41" s="68"/>
      <c r="V41" s="69"/>
      <c r="W41" s="69"/>
      <c r="X41" s="66" t="str">
        <f t="shared" si="1"/>
        <v/>
      </c>
      <c r="Y41" s="70"/>
    </row>
    <row r="42" spans="1:25" s="9" customFormat="1" ht="24.95" customHeight="1" x14ac:dyDescent="0.15">
      <c r="B42" s="71"/>
      <c r="C42" s="72"/>
      <c r="D42" s="72"/>
      <c r="E42" s="72"/>
      <c r="F42" s="68"/>
      <c r="G42" s="68"/>
      <c r="H42" s="68"/>
      <c r="I42" s="68"/>
      <c r="J42" s="65"/>
      <c r="K42" s="65"/>
      <c r="L42" s="66" t="str">
        <f t="shared" si="0"/>
        <v/>
      </c>
      <c r="M42" s="66"/>
      <c r="N42" s="67"/>
      <c r="O42" s="67"/>
      <c r="P42" s="67"/>
      <c r="Q42" s="67"/>
      <c r="R42" s="68"/>
      <c r="S42" s="68"/>
      <c r="T42" s="68"/>
      <c r="U42" s="68"/>
      <c r="V42" s="69"/>
      <c r="W42" s="69"/>
      <c r="X42" s="66" t="str">
        <f t="shared" si="1"/>
        <v/>
      </c>
      <c r="Y42" s="70"/>
    </row>
    <row r="43" spans="1:25" s="9" customFormat="1" ht="24.95" customHeight="1" x14ac:dyDescent="0.15">
      <c r="B43" s="73" t="s">
        <v>113</v>
      </c>
      <c r="C43" s="74"/>
      <c r="D43" s="74"/>
      <c r="E43" s="74"/>
      <c r="F43" s="75">
        <f>SUM(F22:I42)+SUM(별지1!F10:I31)+SUM(별지2!F10:I31)+SUM(별지3!F10:I31)+SUM(별지4!F10:I31)+SUM(별지5!F10:I31)</f>
        <v>0</v>
      </c>
      <c r="G43" s="75"/>
      <c r="H43" s="75"/>
      <c r="I43" s="75"/>
      <c r="J43" s="76"/>
      <c r="K43" s="76"/>
      <c r="L43" s="76"/>
      <c r="M43" s="76"/>
      <c r="N43" s="74" t="s">
        <v>114</v>
      </c>
      <c r="O43" s="74"/>
      <c r="P43" s="74"/>
      <c r="Q43" s="74"/>
      <c r="R43" s="75">
        <f>SUM(R22:U42)+SUM(별지1!R10:U31)+SUM(별지2!R10:U31)+SUM(별지3!R10:U31)+SUM(별지4!R10:U31)+SUM(별지5!R10:U31)</f>
        <v>0</v>
      </c>
      <c r="S43" s="75"/>
      <c r="T43" s="75"/>
      <c r="U43" s="75"/>
      <c r="V43" s="76"/>
      <c r="W43" s="76"/>
      <c r="X43" s="76"/>
      <c r="Y43" s="77"/>
    </row>
    <row r="44" spans="1:25" s="9" customFormat="1" x14ac:dyDescent="0.15">
      <c r="Y44" s="10" t="s">
        <v>115</v>
      </c>
    </row>
    <row r="46" spans="1:25" x14ac:dyDescent="0.15">
      <c r="A46" s="9"/>
      <c r="B46" s="28" t="s">
        <v>22</v>
      </c>
      <c r="C46" s="29"/>
      <c r="D46" s="29"/>
      <c r="E46" s="29"/>
      <c r="F46" s="29"/>
      <c r="G46" s="30"/>
      <c r="H46" s="25" t="s">
        <v>23</v>
      </c>
      <c r="I46" s="26"/>
      <c r="J46" s="26"/>
      <c r="K46" s="26"/>
      <c r="L46" s="26"/>
      <c r="M46" s="26"/>
      <c r="N46" s="26"/>
      <c r="O46" s="26"/>
      <c r="P46" s="27"/>
      <c r="Q46" s="25" t="s">
        <v>24</v>
      </c>
      <c r="R46" s="26"/>
      <c r="S46" s="26"/>
      <c r="T46" s="26"/>
      <c r="U46" s="26"/>
      <c r="V46" s="26"/>
      <c r="W46" s="26"/>
      <c r="X46" s="26"/>
      <c r="Y46" s="27"/>
    </row>
    <row r="47" spans="1:25" x14ac:dyDescent="0.15">
      <c r="H47" s="12" t="s">
        <v>25</v>
      </c>
      <c r="I47" s="13"/>
      <c r="J47" s="13"/>
      <c r="K47" s="13"/>
      <c r="L47" s="14"/>
      <c r="M47" s="31">
        <v>100</v>
      </c>
      <c r="N47" s="32"/>
      <c r="O47" s="32"/>
      <c r="P47" s="33"/>
      <c r="Q47" s="12" t="s">
        <v>26</v>
      </c>
      <c r="R47" s="13"/>
      <c r="S47" s="13"/>
      <c r="T47" s="13"/>
      <c r="U47" s="14"/>
      <c r="V47" s="31">
        <v>100</v>
      </c>
      <c r="W47" s="32"/>
      <c r="X47" s="32"/>
      <c r="Y47" s="33"/>
    </row>
    <row r="48" spans="1:25" x14ac:dyDescent="0.15">
      <c r="H48" s="12" t="s">
        <v>27</v>
      </c>
      <c r="I48" s="13"/>
      <c r="J48" s="13"/>
      <c r="K48" s="13"/>
      <c r="L48" s="14"/>
      <c r="M48" s="31">
        <v>200</v>
      </c>
      <c r="N48" s="32"/>
      <c r="O48" s="32"/>
      <c r="P48" s="33"/>
      <c r="Q48" s="12" t="s">
        <v>28</v>
      </c>
      <c r="R48" s="13"/>
      <c r="S48" s="13"/>
      <c r="T48" s="13"/>
      <c r="U48" s="14"/>
      <c r="V48" s="31">
        <v>200</v>
      </c>
      <c r="W48" s="32"/>
      <c r="X48" s="32"/>
      <c r="Y48" s="33"/>
    </row>
    <row r="49" spans="2:25" x14ac:dyDescent="0.15">
      <c r="H49" s="12" t="s">
        <v>29</v>
      </c>
      <c r="I49" s="13"/>
      <c r="J49" s="13"/>
      <c r="K49" s="13"/>
      <c r="L49" s="14"/>
      <c r="M49" s="31">
        <v>300</v>
      </c>
      <c r="N49" s="32"/>
      <c r="O49" s="32"/>
      <c r="P49" s="33"/>
      <c r="Q49" s="22"/>
      <c r="R49" s="23"/>
      <c r="S49" s="23"/>
      <c r="T49" s="23"/>
      <c r="U49" s="24"/>
      <c r="V49" s="25"/>
      <c r="W49" s="26"/>
      <c r="X49" s="26"/>
      <c r="Y49" s="27"/>
    </row>
    <row r="50" spans="2:25" x14ac:dyDescent="0.15">
      <c r="H50" s="12" t="s">
        <v>26</v>
      </c>
      <c r="I50" s="13"/>
      <c r="J50" s="13"/>
      <c r="K50" s="13"/>
      <c r="L50" s="14"/>
      <c r="M50" s="31">
        <v>400</v>
      </c>
      <c r="N50" s="32"/>
      <c r="O50" s="32"/>
      <c r="P50" s="33"/>
      <c r="Q50" s="22"/>
      <c r="R50" s="23"/>
      <c r="S50" s="23"/>
      <c r="T50" s="23"/>
      <c r="U50" s="24"/>
      <c r="V50" s="25"/>
      <c r="W50" s="26"/>
      <c r="X50" s="26"/>
      <c r="Y50" s="27"/>
    </row>
    <row r="51" spans="2:25" x14ac:dyDescent="0.15">
      <c r="H51" s="12" t="s">
        <v>30</v>
      </c>
      <c r="I51" s="13"/>
      <c r="J51" s="13"/>
      <c r="K51" s="13"/>
      <c r="L51" s="14"/>
      <c r="M51" s="31">
        <v>500</v>
      </c>
      <c r="N51" s="32"/>
      <c r="O51" s="32"/>
      <c r="P51" s="33"/>
      <c r="Q51" s="22"/>
      <c r="R51" s="23"/>
      <c r="S51" s="23"/>
      <c r="T51" s="23"/>
      <c r="U51" s="24"/>
      <c r="V51" s="25"/>
      <c r="W51" s="26"/>
      <c r="X51" s="26"/>
      <c r="Y51" s="27"/>
    </row>
    <row r="52" spans="2:25" x14ac:dyDescent="0.15">
      <c r="H52" s="12" t="s">
        <v>28</v>
      </c>
      <c r="I52" s="13"/>
      <c r="J52" s="13"/>
      <c r="K52" s="13"/>
      <c r="L52" s="14"/>
      <c r="M52" s="31">
        <v>600</v>
      </c>
      <c r="N52" s="32"/>
      <c r="O52" s="32"/>
      <c r="P52" s="33"/>
      <c r="Q52" s="22"/>
      <c r="R52" s="23"/>
      <c r="S52" s="23"/>
      <c r="T52" s="23"/>
      <c r="U52" s="24"/>
      <c r="V52" s="25"/>
      <c r="W52" s="26"/>
      <c r="X52" s="26"/>
      <c r="Y52" s="27"/>
    </row>
    <row r="54" spans="2:25" x14ac:dyDescent="0.15">
      <c r="B54" s="28" t="s">
        <v>31</v>
      </c>
      <c r="C54" s="29"/>
      <c r="D54" s="29"/>
      <c r="E54" s="29"/>
      <c r="F54" s="29"/>
      <c r="G54" s="30"/>
      <c r="H54" s="25" t="s">
        <v>23</v>
      </c>
      <c r="I54" s="26"/>
      <c r="J54" s="26"/>
      <c r="K54" s="26"/>
      <c r="L54" s="26"/>
      <c r="M54" s="26"/>
      <c r="N54" s="26"/>
      <c r="O54" s="26"/>
      <c r="P54" s="27"/>
      <c r="Q54" s="25" t="s">
        <v>24</v>
      </c>
      <c r="R54" s="26"/>
      <c r="S54" s="26"/>
      <c r="T54" s="26"/>
      <c r="U54" s="26"/>
      <c r="V54" s="26"/>
      <c r="W54" s="26"/>
      <c r="X54" s="26"/>
      <c r="Y54" s="27"/>
    </row>
    <row r="55" spans="2:25" x14ac:dyDescent="0.15">
      <c r="H55" s="12" t="s">
        <v>25</v>
      </c>
      <c r="I55" s="13"/>
      <c r="J55" s="13"/>
      <c r="K55" s="13"/>
      <c r="L55" s="14"/>
      <c r="M55" s="19">
        <f t="shared" ref="M55:M60" si="2">SUMIF($L$22:$M$42,M47,$F$22:$I$42)</f>
        <v>0</v>
      </c>
      <c r="N55" s="20"/>
      <c r="O55" s="20"/>
      <c r="P55" s="21"/>
      <c r="Q55" s="12" t="s">
        <v>26</v>
      </c>
      <c r="R55" s="13"/>
      <c r="S55" s="13"/>
      <c r="T55" s="13"/>
      <c r="U55" s="14"/>
      <c r="V55" s="19">
        <f>SUMIF($X$22:$Y$42,V47,$R$22:$U$42)</f>
        <v>0</v>
      </c>
      <c r="W55" s="20"/>
      <c r="X55" s="20"/>
      <c r="Y55" s="21"/>
    </row>
    <row r="56" spans="2:25" x14ac:dyDescent="0.15">
      <c r="H56" s="12" t="s">
        <v>27</v>
      </c>
      <c r="I56" s="13"/>
      <c r="J56" s="13"/>
      <c r="K56" s="13"/>
      <c r="L56" s="14"/>
      <c r="M56" s="19">
        <f t="shared" si="2"/>
        <v>0</v>
      </c>
      <c r="N56" s="20"/>
      <c r="O56" s="20"/>
      <c r="P56" s="21"/>
      <c r="Q56" s="12" t="s">
        <v>28</v>
      </c>
      <c r="R56" s="13"/>
      <c r="S56" s="13"/>
      <c r="T56" s="13"/>
      <c r="U56" s="14"/>
      <c r="V56" s="19">
        <f>SUMIF($X$22:$Y$42,V48,$R$22:$U$42)</f>
        <v>0</v>
      </c>
      <c r="W56" s="20"/>
      <c r="X56" s="20"/>
      <c r="Y56" s="21"/>
    </row>
    <row r="57" spans="2:25" x14ac:dyDescent="0.15">
      <c r="H57" s="12" t="s">
        <v>29</v>
      </c>
      <c r="I57" s="13"/>
      <c r="J57" s="13"/>
      <c r="K57" s="13"/>
      <c r="L57" s="14"/>
      <c r="M57" s="19">
        <f t="shared" si="2"/>
        <v>0</v>
      </c>
      <c r="N57" s="20"/>
      <c r="O57" s="20"/>
      <c r="P57" s="21"/>
      <c r="Q57" s="22"/>
      <c r="R57" s="23"/>
      <c r="S57" s="23"/>
      <c r="T57" s="23"/>
      <c r="U57" s="24"/>
      <c r="V57" s="25"/>
      <c r="W57" s="26"/>
      <c r="X57" s="26"/>
      <c r="Y57" s="27"/>
    </row>
    <row r="58" spans="2:25" x14ac:dyDescent="0.15">
      <c r="H58" s="12" t="s">
        <v>26</v>
      </c>
      <c r="I58" s="13"/>
      <c r="J58" s="13"/>
      <c r="K58" s="13"/>
      <c r="L58" s="14"/>
      <c r="M58" s="19">
        <f t="shared" si="2"/>
        <v>0</v>
      </c>
      <c r="N58" s="20"/>
      <c r="O58" s="20"/>
      <c r="P58" s="21"/>
      <c r="Q58" s="22"/>
      <c r="R58" s="23"/>
      <c r="S58" s="23"/>
      <c r="T58" s="23"/>
      <c r="U58" s="24"/>
      <c r="V58" s="25"/>
      <c r="W58" s="26"/>
      <c r="X58" s="26"/>
      <c r="Y58" s="27"/>
    </row>
    <row r="59" spans="2:25" x14ac:dyDescent="0.15">
      <c r="H59" s="12" t="s">
        <v>30</v>
      </c>
      <c r="I59" s="13"/>
      <c r="J59" s="13"/>
      <c r="K59" s="13"/>
      <c r="L59" s="14"/>
      <c r="M59" s="19">
        <f t="shared" si="2"/>
        <v>0</v>
      </c>
      <c r="N59" s="20"/>
      <c r="O59" s="20"/>
      <c r="P59" s="21"/>
      <c r="Q59" s="22"/>
      <c r="R59" s="23"/>
      <c r="S59" s="23"/>
      <c r="T59" s="23"/>
      <c r="U59" s="24"/>
      <c r="V59" s="25"/>
      <c r="W59" s="26"/>
      <c r="X59" s="26"/>
      <c r="Y59" s="27"/>
    </row>
    <row r="60" spans="2:25" x14ac:dyDescent="0.15">
      <c r="H60" s="12" t="s">
        <v>28</v>
      </c>
      <c r="I60" s="13"/>
      <c r="J60" s="13"/>
      <c r="K60" s="13"/>
      <c r="L60" s="14"/>
      <c r="M60" s="19">
        <f t="shared" si="2"/>
        <v>0</v>
      </c>
      <c r="N60" s="20"/>
      <c r="O60" s="20"/>
      <c r="P60" s="21"/>
      <c r="Q60" s="22"/>
      <c r="R60" s="23"/>
      <c r="S60" s="23"/>
      <c r="T60" s="23"/>
      <c r="U60" s="24"/>
      <c r="V60" s="25"/>
      <c r="W60" s="26"/>
      <c r="X60" s="26"/>
      <c r="Y60" s="27"/>
    </row>
    <row r="62" spans="2:25" x14ac:dyDescent="0.15">
      <c r="B62" s="28" t="s">
        <v>32</v>
      </c>
      <c r="C62" s="29"/>
      <c r="D62" s="29"/>
      <c r="E62" s="29"/>
      <c r="F62" s="29"/>
      <c r="G62" s="30"/>
      <c r="H62" s="25" t="s">
        <v>23</v>
      </c>
      <c r="I62" s="26"/>
      <c r="J62" s="26"/>
      <c r="K62" s="26"/>
      <c r="L62" s="26"/>
      <c r="M62" s="26"/>
      <c r="N62" s="26"/>
      <c r="O62" s="26"/>
      <c r="P62" s="27"/>
      <c r="Q62" s="25" t="s">
        <v>24</v>
      </c>
      <c r="R62" s="26"/>
      <c r="S62" s="26"/>
      <c r="T62" s="26"/>
      <c r="U62" s="26"/>
      <c r="V62" s="26"/>
      <c r="W62" s="26"/>
      <c r="X62" s="26"/>
      <c r="Y62" s="27"/>
    </row>
    <row r="63" spans="2:25" x14ac:dyDescent="0.15">
      <c r="H63" s="12" t="s">
        <v>25</v>
      </c>
      <c r="I63" s="13"/>
      <c r="J63" s="13"/>
      <c r="K63" s="13"/>
      <c r="L63" s="14"/>
      <c r="M63" s="19">
        <f>M55+별지1!M43+별지2!M43+별지3!M43+별지4!M43+별지5!M43</f>
        <v>0</v>
      </c>
      <c r="N63" s="20"/>
      <c r="O63" s="20"/>
      <c r="P63" s="21"/>
      <c r="Q63" s="12" t="s">
        <v>26</v>
      </c>
      <c r="R63" s="13"/>
      <c r="S63" s="13"/>
      <c r="T63" s="13"/>
      <c r="U63" s="14"/>
      <c r="V63" s="19">
        <f>V55+별지1!V43+별지2!V43+별지3!V43+별지4!V43+별지5!V43</f>
        <v>0</v>
      </c>
      <c r="W63" s="20"/>
      <c r="X63" s="20"/>
      <c r="Y63" s="21"/>
    </row>
    <row r="64" spans="2:25" x14ac:dyDescent="0.15">
      <c r="H64" s="12" t="s">
        <v>27</v>
      </c>
      <c r="I64" s="13"/>
      <c r="J64" s="13"/>
      <c r="K64" s="13"/>
      <c r="L64" s="14"/>
      <c r="M64" s="19">
        <f>M56+별지1!M44+별지2!M44+별지3!M44+별지4!M44+별지5!M44</f>
        <v>0</v>
      </c>
      <c r="N64" s="20"/>
      <c r="O64" s="20"/>
      <c r="P64" s="21"/>
      <c r="Q64" s="12" t="s">
        <v>28</v>
      </c>
      <c r="R64" s="13"/>
      <c r="S64" s="13"/>
      <c r="T64" s="13"/>
      <c r="U64" s="14"/>
      <c r="V64" s="19">
        <f>V56+별지1!V44+별지2!V44+별지3!V44+별지4!V44+별지5!V44</f>
        <v>0</v>
      </c>
      <c r="W64" s="20"/>
      <c r="X64" s="20"/>
      <c r="Y64" s="21"/>
    </row>
    <row r="65" spans="8:25" x14ac:dyDescent="0.15">
      <c r="H65" s="12" t="s">
        <v>29</v>
      </c>
      <c r="I65" s="13"/>
      <c r="J65" s="13"/>
      <c r="K65" s="13"/>
      <c r="L65" s="14"/>
      <c r="M65" s="19">
        <f>M57+별지1!M45+별지2!M45+별지3!M45+별지4!M45+별지5!M45</f>
        <v>0</v>
      </c>
      <c r="N65" s="20"/>
      <c r="O65" s="20"/>
      <c r="P65" s="21"/>
      <c r="Q65" s="22"/>
      <c r="R65" s="23"/>
      <c r="S65" s="23"/>
      <c r="T65" s="23"/>
      <c r="U65" s="24"/>
      <c r="V65" s="25"/>
      <c r="W65" s="26"/>
      <c r="X65" s="26"/>
      <c r="Y65" s="27"/>
    </row>
    <row r="66" spans="8:25" x14ac:dyDescent="0.15">
      <c r="H66" s="12" t="s">
        <v>26</v>
      </c>
      <c r="I66" s="13"/>
      <c r="J66" s="13"/>
      <c r="K66" s="13"/>
      <c r="L66" s="14"/>
      <c r="M66" s="19">
        <f>M58+별지1!M46+별지2!M46+별지3!M46+별지4!M46+별지5!M46</f>
        <v>0</v>
      </c>
      <c r="N66" s="20"/>
      <c r="O66" s="20"/>
      <c r="P66" s="21"/>
      <c r="Q66" s="22"/>
      <c r="R66" s="23"/>
      <c r="S66" s="23"/>
      <c r="T66" s="23"/>
      <c r="U66" s="24"/>
      <c r="V66" s="25"/>
      <c r="W66" s="26"/>
      <c r="X66" s="26"/>
      <c r="Y66" s="27"/>
    </row>
    <row r="67" spans="8:25" x14ac:dyDescent="0.15">
      <c r="H67" s="12" t="s">
        <v>30</v>
      </c>
      <c r="I67" s="13"/>
      <c r="J67" s="13"/>
      <c r="K67" s="13"/>
      <c r="L67" s="14"/>
      <c r="M67" s="19">
        <f>M59+별지1!M47+별지2!M47+별지3!M47+별지4!M47+별지5!M47</f>
        <v>0</v>
      </c>
      <c r="N67" s="20"/>
      <c r="O67" s="20"/>
      <c r="P67" s="21"/>
      <c r="Q67" s="22"/>
      <c r="R67" s="23"/>
      <c r="S67" s="23"/>
      <c r="T67" s="23"/>
      <c r="U67" s="24"/>
      <c r="V67" s="25"/>
      <c r="W67" s="26"/>
      <c r="X67" s="26"/>
      <c r="Y67" s="27"/>
    </row>
    <row r="68" spans="8:25" x14ac:dyDescent="0.15">
      <c r="H68" s="12" t="s">
        <v>28</v>
      </c>
      <c r="I68" s="13"/>
      <c r="J68" s="13"/>
      <c r="K68" s="13"/>
      <c r="L68" s="14"/>
      <c r="M68" s="19">
        <f>M60+별지1!M48+별지2!M48+별지3!M48+별지4!M48+별지5!M48</f>
        <v>0</v>
      </c>
      <c r="N68" s="20"/>
      <c r="O68" s="20"/>
      <c r="P68" s="21"/>
      <c r="Q68" s="22"/>
      <c r="R68" s="23"/>
      <c r="S68" s="23"/>
      <c r="T68" s="23"/>
      <c r="U68" s="24"/>
      <c r="V68" s="25"/>
      <c r="W68" s="26"/>
      <c r="X68" s="26"/>
      <c r="Y68" s="27"/>
    </row>
  </sheetData>
  <mergeCells count="264">
    <mergeCell ref="B43:E43"/>
    <mergeCell ref="F43:I43"/>
    <mergeCell ref="J43:K43"/>
    <mergeCell ref="L43:M43"/>
    <mergeCell ref="N43:Q43"/>
    <mergeCell ref="R43:U43"/>
    <mergeCell ref="V41:W41"/>
    <mergeCell ref="X41:Y41"/>
    <mergeCell ref="N40:Q40"/>
    <mergeCell ref="R40:U40"/>
    <mergeCell ref="V43:W43"/>
    <mergeCell ref="X43:Y43"/>
    <mergeCell ref="N41:Q41"/>
    <mergeCell ref="R41:U41"/>
    <mergeCell ref="B42:E42"/>
    <mergeCell ref="F42:I42"/>
    <mergeCell ref="J42:K42"/>
    <mergeCell ref="L42:M42"/>
    <mergeCell ref="B39:E39"/>
    <mergeCell ref="F39:I39"/>
    <mergeCell ref="V42:W42"/>
    <mergeCell ref="X42:Y42"/>
    <mergeCell ref="B41:E41"/>
    <mergeCell ref="F41:I41"/>
    <mergeCell ref="J41:K41"/>
    <mergeCell ref="L41:M41"/>
    <mergeCell ref="N42:Q42"/>
    <mergeCell ref="R42:U42"/>
    <mergeCell ref="B40:E40"/>
    <mergeCell ref="F40:I40"/>
    <mergeCell ref="J40:K40"/>
    <mergeCell ref="L40:M40"/>
    <mergeCell ref="V40:W40"/>
    <mergeCell ref="X40:Y40"/>
    <mergeCell ref="J36:K36"/>
    <mergeCell ref="L36:M36"/>
    <mergeCell ref="V36:W36"/>
    <mergeCell ref="X36:Y36"/>
    <mergeCell ref="V37:W37"/>
    <mergeCell ref="X37:Y37"/>
    <mergeCell ref="N36:Q36"/>
    <mergeCell ref="R36:U36"/>
    <mergeCell ref="J39:K39"/>
    <mergeCell ref="L39:M39"/>
    <mergeCell ref="N39:Q39"/>
    <mergeCell ref="R39:U39"/>
    <mergeCell ref="V39:W39"/>
    <mergeCell ref="X39:Y39"/>
    <mergeCell ref="N37:Q37"/>
    <mergeCell ref="R37:U37"/>
    <mergeCell ref="J35:K35"/>
    <mergeCell ref="L35:M35"/>
    <mergeCell ref="N35:Q35"/>
    <mergeCell ref="R35:U35"/>
    <mergeCell ref="V35:W35"/>
    <mergeCell ref="X35:Y35"/>
    <mergeCell ref="N33:Q33"/>
    <mergeCell ref="R33:U33"/>
    <mergeCell ref="B38:E38"/>
    <mergeCell ref="F38:I38"/>
    <mergeCell ref="J38:K38"/>
    <mergeCell ref="L38:M38"/>
    <mergeCell ref="B35:E35"/>
    <mergeCell ref="F35:I35"/>
    <mergeCell ref="V38:W38"/>
    <mergeCell ref="X38:Y38"/>
    <mergeCell ref="B37:E37"/>
    <mergeCell ref="F37:I37"/>
    <mergeCell ref="J37:K37"/>
    <mergeCell ref="L37:M37"/>
    <mergeCell ref="N38:Q38"/>
    <mergeCell ref="R38:U38"/>
    <mergeCell ref="B36:E36"/>
    <mergeCell ref="F36:I36"/>
    <mergeCell ref="B34:E34"/>
    <mergeCell ref="F34:I34"/>
    <mergeCell ref="J34:K34"/>
    <mergeCell ref="L34:M34"/>
    <mergeCell ref="B31:E31"/>
    <mergeCell ref="F31:I31"/>
    <mergeCell ref="V34:W34"/>
    <mergeCell ref="X34:Y34"/>
    <mergeCell ref="B33:E33"/>
    <mergeCell ref="F33:I33"/>
    <mergeCell ref="J33:K33"/>
    <mergeCell ref="L33:M33"/>
    <mergeCell ref="N34:Q34"/>
    <mergeCell ref="R34:U34"/>
    <mergeCell ref="B32:E32"/>
    <mergeCell ref="F32:I32"/>
    <mergeCell ref="J32:K32"/>
    <mergeCell ref="L32:M32"/>
    <mergeCell ref="V32:W32"/>
    <mergeCell ref="X32:Y32"/>
    <mergeCell ref="V33:W33"/>
    <mergeCell ref="X33:Y33"/>
    <mergeCell ref="N32:Q32"/>
    <mergeCell ref="R32:U32"/>
    <mergeCell ref="V29:W29"/>
    <mergeCell ref="X29:Y29"/>
    <mergeCell ref="N28:Q28"/>
    <mergeCell ref="R28:U28"/>
    <mergeCell ref="J31:K31"/>
    <mergeCell ref="L31:M31"/>
    <mergeCell ref="N31:Q31"/>
    <mergeCell ref="R31:U31"/>
    <mergeCell ref="V31:W31"/>
    <mergeCell ref="X31:Y31"/>
    <mergeCell ref="N29:Q29"/>
    <mergeCell ref="R29:U29"/>
    <mergeCell ref="B30:E30"/>
    <mergeCell ref="F30:I30"/>
    <mergeCell ref="J30:K30"/>
    <mergeCell ref="L30:M30"/>
    <mergeCell ref="B27:E27"/>
    <mergeCell ref="F27:I27"/>
    <mergeCell ref="V30:W30"/>
    <mergeCell ref="X30:Y30"/>
    <mergeCell ref="B29:E29"/>
    <mergeCell ref="F29:I29"/>
    <mergeCell ref="J29:K29"/>
    <mergeCell ref="L29:M29"/>
    <mergeCell ref="N30:Q30"/>
    <mergeCell ref="R30:U30"/>
    <mergeCell ref="B28:E28"/>
    <mergeCell ref="F28:I28"/>
    <mergeCell ref="J28:K28"/>
    <mergeCell ref="L28:M28"/>
    <mergeCell ref="V28:W28"/>
    <mergeCell ref="X28:Y28"/>
    <mergeCell ref="J27:K27"/>
    <mergeCell ref="L27:M27"/>
    <mergeCell ref="N27:Q27"/>
    <mergeCell ref="R27:U27"/>
    <mergeCell ref="V27:W27"/>
    <mergeCell ref="X27:Y27"/>
    <mergeCell ref="V26:W26"/>
    <mergeCell ref="X26:Y26"/>
    <mergeCell ref="N26:Q26"/>
    <mergeCell ref="R26:U26"/>
    <mergeCell ref="B26:E26"/>
    <mergeCell ref="F26:I26"/>
    <mergeCell ref="J26:K26"/>
    <mergeCell ref="L26:M26"/>
    <mergeCell ref="V24:W24"/>
    <mergeCell ref="X24:Y24"/>
    <mergeCell ref="N25:Q25"/>
    <mergeCell ref="R25:U25"/>
    <mergeCell ref="V25:W25"/>
    <mergeCell ref="X25:Y25"/>
    <mergeCell ref="N24:Q24"/>
    <mergeCell ref="R24:U24"/>
    <mergeCell ref="B25:E25"/>
    <mergeCell ref="F25:I25"/>
    <mergeCell ref="J25:K25"/>
    <mergeCell ref="L25:M25"/>
    <mergeCell ref="B24:E24"/>
    <mergeCell ref="F24:I24"/>
    <mergeCell ref="J24:K24"/>
    <mergeCell ref="L24:M24"/>
    <mergeCell ref="B22:E22"/>
    <mergeCell ref="F22:I22"/>
    <mergeCell ref="J22:K22"/>
    <mergeCell ref="L22:M22"/>
    <mergeCell ref="N22:Q22"/>
    <mergeCell ref="R22:U22"/>
    <mergeCell ref="V22:W22"/>
    <mergeCell ref="X22:Y22"/>
    <mergeCell ref="B23:E23"/>
    <mergeCell ref="F23:I23"/>
    <mergeCell ref="J23:K23"/>
    <mergeCell ref="L23:M23"/>
    <mergeCell ref="N23:Q23"/>
    <mergeCell ref="R23:U23"/>
    <mergeCell ref="V23:W23"/>
    <mergeCell ref="X23:Y23"/>
    <mergeCell ref="B18:F18"/>
    <mergeCell ref="B19:M19"/>
    <mergeCell ref="N19:Y19"/>
    <mergeCell ref="B20:E21"/>
    <mergeCell ref="F20:I21"/>
    <mergeCell ref="J20:M20"/>
    <mergeCell ref="N20:Q21"/>
    <mergeCell ref="R20:U21"/>
    <mergeCell ref="V20:Y20"/>
    <mergeCell ref="J21:K21"/>
    <mergeCell ref="L21:M21"/>
    <mergeCell ref="V21:W21"/>
    <mergeCell ref="X21:Y21"/>
    <mergeCell ref="B15:F15"/>
    <mergeCell ref="G15:S16"/>
    <mergeCell ref="T15:Y15"/>
    <mergeCell ref="B16:F16"/>
    <mergeCell ref="T16:Y16"/>
    <mergeCell ref="B17:F17"/>
    <mergeCell ref="G17:M17"/>
    <mergeCell ref="N17:R17"/>
    <mergeCell ref="S17:Y17"/>
    <mergeCell ref="C10:K10"/>
    <mergeCell ref="B12:Y12"/>
    <mergeCell ref="M7:U7"/>
    <mergeCell ref="M8:U8"/>
    <mergeCell ref="M9:U9"/>
    <mergeCell ref="B5:Y5"/>
    <mergeCell ref="C7:K7"/>
    <mergeCell ref="C8:K8"/>
    <mergeCell ref="C9:K9"/>
    <mergeCell ref="M48:P48"/>
    <mergeCell ref="V48:Y48"/>
    <mergeCell ref="B46:G46"/>
    <mergeCell ref="H46:P46"/>
    <mergeCell ref="Q46:Y46"/>
    <mergeCell ref="M47:P47"/>
    <mergeCell ref="V47:Y47"/>
    <mergeCell ref="M50:P50"/>
    <mergeCell ref="Q50:U50"/>
    <mergeCell ref="V50:Y50"/>
    <mergeCell ref="M49:P49"/>
    <mergeCell ref="Q49:U49"/>
    <mergeCell ref="V49:Y49"/>
    <mergeCell ref="M52:P52"/>
    <mergeCell ref="Q52:U52"/>
    <mergeCell ref="V52:Y52"/>
    <mergeCell ref="M51:P51"/>
    <mergeCell ref="Q51:U51"/>
    <mergeCell ref="V51:Y51"/>
    <mergeCell ref="M56:P56"/>
    <mergeCell ref="V56:Y56"/>
    <mergeCell ref="B54:G54"/>
    <mergeCell ref="H54:P54"/>
    <mergeCell ref="Q54:Y54"/>
    <mergeCell ref="M55:P55"/>
    <mergeCell ref="V55:Y55"/>
    <mergeCell ref="M58:P58"/>
    <mergeCell ref="Q58:U58"/>
    <mergeCell ref="V58:Y58"/>
    <mergeCell ref="M57:P57"/>
    <mergeCell ref="Q57:U57"/>
    <mergeCell ref="V57:Y57"/>
    <mergeCell ref="M60:P60"/>
    <mergeCell ref="Q60:U60"/>
    <mergeCell ref="V60:Y60"/>
    <mergeCell ref="M59:P59"/>
    <mergeCell ref="Q59:U59"/>
    <mergeCell ref="V59:Y59"/>
    <mergeCell ref="M68:P68"/>
    <mergeCell ref="Q68:U68"/>
    <mergeCell ref="V68:Y68"/>
    <mergeCell ref="M67:P67"/>
    <mergeCell ref="Q67:U67"/>
    <mergeCell ref="V67:Y67"/>
    <mergeCell ref="M64:P64"/>
    <mergeCell ref="V64:Y64"/>
    <mergeCell ref="B62:G62"/>
    <mergeCell ref="H62:P62"/>
    <mergeCell ref="Q62:Y62"/>
    <mergeCell ref="M63:P63"/>
    <mergeCell ref="V63:Y63"/>
    <mergeCell ref="M66:P66"/>
    <mergeCell ref="Q66:U66"/>
    <mergeCell ref="V66:Y66"/>
    <mergeCell ref="M65:P65"/>
    <mergeCell ref="Q65:U65"/>
    <mergeCell ref="V65:Y65"/>
  </mergeCells>
  <phoneticPr fontId="2" type="noConversion"/>
  <dataValidations count="2">
    <dataValidation type="list" allowBlank="1" showInputMessage="1" showErrorMessage="1" sqref="J22:K42">
      <formula1>$H$47:$H$52</formula1>
    </dataValidation>
    <dataValidation type="list" allowBlank="1" showInputMessage="1" showErrorMessage="1" sqref="V22:W42">
      <formula1>$Q$47:$Q$48</formula1>
    </dataValidation>
  </dataValidations>
  <hyperlinks>
    <hyperlink ref="C9:K9" r:id="rId1" tooltip="법인세법시행규칙 별지50호(을)" display="자본금과 적립금 조정명세서(을)"/>
    <hyperlink ref="M9:U9" r:id="rId2" tooltip="법인세법시행규칙 별지 제47호(갑)" display="소득자료명세서"/>
    <hyperlink ref="C7:K7" r:id="rId3" tooltip="법인세법시행규칙 별지 제15호 부표2" display="과목별 소득금액조정명세서(1)"/>
    <hyperlink ref="M7:U7" r:id="rId4" tooltip="법인세법시행규칙 별지 제15호 부표2" display="과목별 소득금액조정명세서(2)"/>
    <hyperlink ref="C8:J8" r:id="rId5" display="표준손익계산서(일반법인용)"/>
    <hyperlink ref="C8:K8" r:id="rId6" tooltip="법인세법시행규칙 별지 제3호" display="법인세 과세표준 및 세액조정계산서"/>
    <hyperlink ref="M8:T8" r:id="rId7" location="'47(갑)'!A1" display="주요계정명세서(갑)"/>
    <hyperlink ref="M8:U8" r:id="rId8" tooltip="법인세법시행규칙 별지 제47호(갑)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9"/>
  <headerFooter alignWithMargins="0"/>
  <drawing r:id="rId10"/>
  <legacy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showGridLines="0" showZeros="0" workbookViewId="0">
      <selection activeCell="AA16" sqref="AA16"/>
    </sheetView>
  </sheetViews>
  <sheetFormatPr defaultRowHeight="11.25" x14ac:dyDescent="0.15"/>
  <cols>
    <col min="1" max="1" width="2.83203125" style="1" customWidth="1"/>
    <col min="2" max="25" width="4" style="1" customWidth="1"/>
    <col min="26" max="16384" width="9.33203125" style="1"/>
  </cols>
  <sheetData>
    <row r="2" spans="1:25" x14ac:dyDescent="0.15">
      <c r="B2" t="s">
        <v>118</v>
      </c>
      <c r="Y2" s="2" t="s">
        <v>49</v>
      </c>
    </row>
    <row r="3" spans="1:25" s="8" customFormat="1" ht="20.100000000000001" customHeight="1" x14ac:dyDescent="0.15">
      <c r="A3" s="9"/>
      <c r="B3" s="42" t="s">
        <v>1</v>
      </c>
      <c r="C3" s="43"/>
      <c r="D3" s="43"/>
      <c r="E3" s="43"/>
      <c r="F3" s="43"/>
      <c r="G3" s="44" t="s">
        <v>124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6" t="s">
        <v>2</v>
      </c>
      <c r="U3" s="46"/>
      <c r="V3" s="46"/>
      <c r="W3" s="46"/>
      <c r="X3" s="46"/>
      <c r="Y3" s="47"/>
    </row>
    <row r="4" spans="1:25" s="8" customFormat="1" ht="30" customHeight="1" x14ac:dyDescent="0.15">
      <c r="B4" s="48" t="str">
        <f>TEXT([1]기본정보!$F$15,"yyyy.mm.dd.")&amp;" ~ "&amp;TEXT([1]기본정보!$F$16,"yyyy.mm.dd.")</f>
        <v>2018.01.01. ~ 2018.12.31.</v>
      </c>
      <c r="C4" s="48"/>
      <c r="D4" s="48"/>
      <c r="E4" s="48"/>
      <c r="F4" s="49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50" t="str">
        <f>[1]기본정보!$F$6</f>
        <v>영화조세**</v>
      </c>
      <c r="U4" s="50"/>
      <c r="V4" s="50"/>
      <c r="W4" s="50"/>
      <c r="X4" s="50"/>
      <c r="Y4" s="51"/>
    </row>
    <row r="5" spans="1:25" s="8" customFormat="1" ht="24.95" customHeight="1" x14ac:dyDescent="0.15">
      <c r="B5" s="52" t="s">
        <v>3</v>
      </c>
      <c r="C5" s="53"/>
      <c r="D5" s="53"/>
      <c r="E5" s="53"/>
      <c r="F5" s="53"/>
      <c r="G5" s="54">
        <f>[1]기본정보!$F$9</f>
        <v>2038163202</v>
      </c>
      <c r="H5" s="54"/>
      <c r="I5" s="54"/>
      <c r="J5" s="54"/>
      <c r="K5" s="54"/>
      <c r="L5" s="54"/>
      <c r="M5" s="54"/>
      <c r="N5" s="53" t="s">
        <v>4</v>
      </c>
      <c r="O5" s="53"/>
      <c r="P5" s="53"/>
      <c r="Q5" s="53"/>
      <c r="R5" s="53"/>
      <c r="S5" s="55">
        <f>[1]기본정보!$F$8</f>
        <v>1101112222222</v>
      </c>
      <c r="T5" s="55"/>
      <c r="U5" s="55"/>
      <c r="V5" s="55"/>
      <c r="W5" s="55"/>
      <c r="X5" s="55"/>
      <c r="Y5" s="56"/>
    </row>
    <row r="6" spans="1:25" x14ac:dyDescent="0.15">
      <c r="B6" s="87"/>
      <c r="C6" s="87"/>
      <c r="D6" s="87"/>
      <c r="E6" s="87"/>
      <c r="F6" s="87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5" customHeight="1" x14ac:dyDescent="0.15">
      <c r="B7" s="88" t="s">
        <v>50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9"/>
      <c r="N7" s="90" t="s">
        <v>51</v>
      </c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</row>
    <row r="8" spans="1:25" s="8" customFormat="1" ht="24.95" customHeight="1" x14ac:dyDescent="0.15">
      <c r="B8" s="59" t="s">
        <v>7</v>
      </c>
      <c r="C8" s="60"/>
      <c r="D8" s="60"/>
      <c r="E8" s="60"/>
      <c r="F8" s="60" t="s">
        <v>8</v>
      </c>
      <c r="G8" s="60"/>
      <c r="H8" s="60"/>
      <c r="I8" s="60"/>
      <c r="J8" s="60" t="s">
        <v>9</v>
      </c>
      <c r="K8" s="60"/>
      <c r="L8" s="60"/>
      <c r="M8" s="60"/>
      <c r="N8" s="60" t="s">
        <v>10</v>
      </c>
      <c r="O8" s="60"/>
      <c r="P8" s="60"/>
      <c r="Q8" s="60"/>
      <c r="R8" s="60" t="s">
        <v>11</v>
      </c>
      <c r="S8" s="60"/>
      <c r="T8" s="60"/>
      <c r="U8" s="60"/>
      <c r="V8" s="60" t="s">
        <v>12</v>
      </c>
      <c r="W8" s="60"/>
      <c r="X8" s="60"/>
      <c r="Y8" s="61"/>
    </row>
    <row r="9" spans="1:25" s="8" customFormat="1" ht="24.95" customHeight="1" x14ac:dyDescent="0.15">
      <c r="B9" s="59"/>
      <c r="C9" s="60"/>
      <c r="D9" s="60"/>
      <c r="E9" s="60"/>
      <c r="F9" s="60"/>
      <c r="G9" s="60"/>
      <c r="H9" s="60"/>
      <c r="I9" s="60"/>
      <c r="J9" s="60" t="s">
        <v>13</v>
      </c>
      <c r="K9" s="60"/>
      <c r="L9" s="60" t="s">
        <v>14</v>
      </c>
      <c r="M9" s="60"/>
      <c r="N9" s="60"/>
      <c r="O9" s="60"/>
      <c r="P9" s="60"/>
      <c r="Q9" s="60"/>
      <c r="R9" s="60"/>
      <c r="S9" s="60"/>
      <c r="T9" s="60"/>
      <c r="U9" s="60"/>
      <c r="V9" s="60" t="s">
        <v>13</v>
      </c>
      <c r="W9" s="60"/>
      <c r="X9" s="60" t="s">
        <v>14</v>
      </c>
      <c r="Y9" s="61"/>
    </row>
    <row r="10" spans="1:25" ht="24.95" customHeight="1" x14ac:dyDescent="0.15">
      <c r="B10" s="78"/>
      <c r="C10" s="79"/>
      <c r="D10" s="79"/>
      <c r="E10" s="79"/>
      <c r="F10" s="80"/>
      <c r="G10" s="80"/>
      <c r="H10" s="80"/>
      <c r="I10" s="80"/>
      <c r="J10" s="81"/>
      <c r="K10" s="81"/>
      <c r="L10" s="66" t="str">
        <f>IF(ISERROR(VLOOKUP(J10,$H$35:$P$40,6,FALSE)),"",VLOOKUP(J10,$H$35:$P$40,6,FALSE))</f>
        <v/>
      </c>
      <c r="M10" s="66"/>
      <c r="N10" s="82"/>
      <c r="O10" s="82"/>
      <c r="P10" s="82"/>
      <c r="Q10" s="82"/>
      <c r="R10" s="80"/>
      <c r="S10" s="80"/>
      <c r="T10" s="80"/>
      <c r="U10" s="80"/>
      <c r="V10" s="81"/>
      <c r="W10" s="81"/>
      <c r="X10" s="66" t="str">
        <f t="shared" ref="X10:X30" si="0">IF(ISERROR(VLOOKUP(V10,$Q$35:$Y$36,6,FALSE)),"",VLOOKUP(V10,$Q$35:$Y$36,6,FALSE))</f>
        <v/>
      </c>
      <c r="Y10" s="70"/>
    </row>
    <row r="11" spans="1:25" ht="24.95" customHeight="1" x14ac:dyDescent="0.15">
      <c r="B11" s="78"/>
      <c r="C11" s="79"/>
      <c r="D11" s="79"/>
      <c r="E11" s="79"/>
      <c r="F11" s="80"/>
      <c r="G11" s="80"/>
      <c r="H11" s="80"/>
      <c r="I11" s="80"/>
      <c r="J11" s="81"/>
      <c r="K11" s="81"/>
      <c r="L11" s="66" t="str">
        <f t="shared" ref="L11:L30" si="1">IF(ISERROR(VLOOKUP(J11,$H$35:$P$40,6,FALSE)),"",VLOOKUP(J11,$H$35:$P$40,6,FALSE))</f>
        <v/>
      </c>
      <c r="M11" s="66"/>
      <c r="N11" s="82">
        <v>0</v>
      </c>
      <c r="O11" s="82"/>
      <c r="P11" s="82"/>
      <c r="Q11" s="82"/>
      <c r="R11" s="80"/>
      <c r="S11" s="80"/>
      <c r="T11" s="80"/>
      <c r="U11" s="80"/>
      <c r="V11" s="81"/>
      <c r="W11" s="81"/>
      <c r="X11" s="66" t="str">
        <f t="shared" si="0"/>
        <v/>
      </c>
      <c r="Y11" s="70"/>
    </row>
    <row r="12" spans="1:25" ht="24.95" customHeight="1" x14ac:dyDescent="0.15">
      <c r="B12" s="78"/>
      <c r="C12" s="79"/>
      <c r="D12" s="79"/>
      <c r="E12" s="79"/>
      <c r="F12" s="80"/>
      <c r="G12" s="80"/>
      <c r="H12" s="80"/>
      <c r="I12" s="80"/>
      <c r="J12" s="81"/>
      <c r="K12" s="81"/>
      <c r="L12" s="66" t="str">
        <f t="shared" si="1"/>
        <v/>
      </c>
      <c r="M12" s="66"/>
      <c r="N12" s="82">
        <v>0</v>
      </c>
      <c r="O12" s="82"/>
      <c r="P12" s="82"/>
      <c r="Q12" s="82"/>
      <c r="R12" s="80"/>
      <c r="S12" s="80"/>
      <c r="T12" s="80"/>
      <c r="U12" s="80"/>
      <c r="V12" s="81"/>
      <c r="W12" s="81"/>
      <c r="X12" s="66" t="str">
        <f t="shared" si="0"/>
        <v/>
      </c>
      <c r="Y12" s="70"/>
    </row>
    <row r="13" spans="1:25" ht="24.95" customHeight="1" x14ac:dyDescent="0.15">
      <c r="B13" s="78"/>
      <c r="C13" s="79"/>
      <c r="D13" s="79"/>
      <c r="E13" s="79"/>
      <c r="F13" s="80"/>
      <c r="G13" s="80"/>
      <c r="H13" s="80"/>
      <c r="I13" s="80"/>
      <c r="J13" s="81"/>
      <c r="K13" s="81"/>
      <c r="L13" s="66" t="str">
        <f t="shared" si="1"/>
        <v/>
      </c>
      <c r="M13" s="66"/>
      <c r="N13" s="82">
        <v>0</v>
      </c>
      <c r="O13" s="82"/>
      <c r="P13" s="82"/>
      <c r="Q13" s="82"/>
      <c r="R13" s="80"/>
      <c r="S13" s="80"/>
      <c r="T13" s="80"/>
      <c r="U13" s="80"/>
      <c r="V13" s="81"/>
      <c r="W13" s="81"/>
      <c r="X13" s="66" t="str">
        <f t="shared" si="0"/>
        <v/>
      </c>
      <c r="Y13" s="70"/>
    </row>
    <row r="14" spans="1:25" ht="24.95" customHeight="1" x14ac:dyDescent="0.15">
      <c r="B14" s="78"/>
      <c r="C14" s="79"/>
      <c r="D14" s="79"/>
      <c r="E14" s="79"/>
      <c r="F14" s="80"/>
      <c r="G14" s="80"/>
      <c r="H14" s="80"/>
      <c r="I14" s="80"/>
      <c r="J14" s="81"/>
      <c r="K14" s="81"/>
      <c r="L14" s="66" t="str">
        <f t="shared" si="1"/>
        <v/>
      </c>
      <c r="M14" s="66"/>
      <c r="N14" s="82">
        <v>0</v>
      </c>
      <c r="O14" s="82"/>
      <c r="P14" s="82"/>
      <c r="Q14" s="82"/>
      <c r="R14" s="80"/>
      <c r="S14" s="80"/>
      <c r="T14" s="80"/>
      <c r="U14" s="80"/>
      <c r="V14" s="81"/>
      <c r="W14" s="81"/>
      <c r="X14" s="66" t="str">
        <f t="shared" si="0"/>
        <v/>
      </c>
      <c r="Y14" s="70"/>
    </row>
    <row r="15" spans="1:25" ht="24.95" customHeight="1" x14ac:dyDescent="0.15">
      <c r="B15" s="78"/>
      <c r="C15" s="79"/>
      <c r="D15" s="79"/>
      <c r="E15" s="79"/>
      <c r="F15" s="80"/>
      <c r="G15" s="80"/>
      <c r="H15" s="80"/>
      <c r="I15" s="80"/>
      <c r="J15" s="81"/>
      <c r="K15" s="81"/>
      <c r="L15" s="66" t="str">
        <f t="shared" si="1"/>
        <v/>
      </c>
      <c r="M15" s="66"/>
      <c r="N15" s="82"/>
      <c r="O15" s="82"/>
      <c r="P15" s="82"/>
      <c r="Q15" s="82"/>
      <c r="R15" s="80"/>
      <c r="S15" s="80"/>
      <c r="T15" s="80"/>
      <c r="U15" s="80"/>
      <c r="V15" s="81"/>
      <c r="W15" s="81"/>
      <c r="X15" s="66" t="str">
        <f t="shared" si="0"/>
        <v/>
      </c>
      <c r="Y15" s="70"/>
    </row>
    <row r="16" spans="1:25" ht="24.95" customHeight="1" x14ac:dyDescent="0.15">
      <c r="B16" s="78"/>
      <c r="C16" s="79"/>
      <c r="D16" s="79"/>
      <c r="E16" s="79"/>
      <c r="F16" s="80"/>
      <c r="G16" s="80"/>
      <c r="H16" s="80"/>
      <c r="I16" s="80"/>
      <c r="J16" s="81"/>
      <c r="K16" s="81"/>
      <c r="L16" s="66" t="str">
        <f t="shared" si="1"/>
        <v/>
      </c>
      <c r="M16" s="66"/>
      <c r="N16" s="82"/>
      <c r="O16" s="82"/>
      <c r="P16" s="82"/>
      <c r="Q16" s="82"/>
      <c r="R16" s="80"/>
      <c r="S16" s="80"/>
      <c r="T16" s="80"/>
      <c r="U16" s="80"/>
      <c r="V16" s="81"/>
      <c r="W16" s="81"/>
      <c r="X16" s="66" t="str">
        <f t="shared" si="0"/>
        <v/>
      </c>
      <c r="Y16" s="70"/>
    </row>
    <row r="17" spans="2:25" ht="24.95" customHeight="1" x14ac:dyDescent="0.15">
      <c r="B17" s="78"/>
      <c r="C17" s="79"/>
      <c r="D17" s="79"/>
      <c r="E17" s="79"/>
      <c r="F17" s="80"/>
      <c r="G17" s="80"/>
      <c r="H17" s="80"/>
      <c r="I17" s="80"/>
      <c r="J17" s="81"/>
      <c r="K17" s="81"/>
      <c r="L17" s="66" t="str">
        <f t="shared" si="1"/>
        <v/>
      </c>
      <c r="M17" s="66"/>
      <c r="N17" s="82"/>
      <c r="O17" s="82"/>
      <c r="P17" s="82"/>
      <c r="Q17" s="82"/>
      <c r="R17" s="80"/>
      <c r="S17" s="80"/>
      <c r="T17" s="80"/>
      <c r="U17" s="80"/>
      <c r="V17" s="81"/>
      <c r="W17" s="81"/>
      <c r="X17" s="66" t="str">
        <f t="shared" si="0"/>
        <v/>
      </c>
      <c r="Y17" s="70"/>
    </row>
    <row r="18" spans="2:25" ht="24.95" customHeight="1" x14ac:dyDescent="0.15">
      <c r="B18" s="78"/>
      <c r="C18" s="79"/>
      <c r="D18" s="79"/>
      <c r="E18" s="79"/>
      <c r="F18" s="80"/>
      <c r="G18" s="80"/>
      <c r="H18" s="80"/>
      <c r="I18" s="80"/>
      <c r="J18" s="81"/>
      <c r="K18" s="81"/>
      <c r="L18" s="66" t="str">
        <f t="shared" si="1"/>
        <v/>
      </c>
      <c r="M18" s="66"/>
      <c r="N18" s="82"/>
      <c r="O18" s="82"/>
      <c r="P18" s="82"/>
      <c r="Q18" s="82"/>
      <c r="R18" s="80"/>
      <c r="S18" s="80"/>
      <c r="T18" s="80"/>
      <c r="U18" s="80"/>
      <c r="V18" s="81"/>
      <c r="W18" s="81"/>
      <c r="X18" s="66" t="str">
        <f t="shared" si="0"/>
        <v/>
      </c>
      <c r="Y18" s="70"/>
    </row>
    <row r="19" spans="2:25" ht="24.95" customHeight="1" x14ac:dyDescent="0.15">
      <c r="B19" s="78"/>
      <c r="C19" s="79"/>
      <c r="D19" s="79"/>
      <c r="E19" s="79"/>
      <c r="F19" s="80"/>
      <c r="G19" s="80"/>
      <c r="H19" s="80"/>
      <c r="I19" s="80"/>
      <c r="J19" s="81"/>
      <c r="K19" s="81"/>
      <c r="L19" s="66" t="str">
        <f t="shared" si="1"/>
        <v/>
      </c>
      <c r="M19" s="66"/>
      <c r="N19" s="82"/>
      <c r="O19" s="82"/>
      <c r="P19" s="82"/>
      <c r="Q19" s="82"/>
      <c r="R19" s="80"/>
      <c r="S19" s="80"/>
      <c r="T19" s="80"/>
      <c r="U19" s="80"/>
      <c r="V19" s="81"/>
      <c r="W19" s="81"/>
      <c r="X19" s="66" t="str">
        <f t="shared" si="0"/>
        <v/>
      </c>
      <c r="Y19" s="70"/>
    </row>
    <row r="20" spans="2:25" ht="24.95" customHeight="1" x14ac:dyDescent="0.15">
      <c r="B20" s="78"/>
      <c r="C20" s="79"/>
      <c r="D20" s="79"/>
      <c r="E20" s="79"/>
      <c r="F20" s="80"/>
      <c r="G20" s="80"/>
      <c r="H20" s="80"/>
      <c r="I20" s="80"/>
      <c r="J20" s="81"/>
      <c r="K20" s="81"/>
      <c r="L20" s="66" t="str">
        <f t="shared" si="1"/>
        <v/>
      </c>
      <c r="M20" s="66"/>
      <c r="N20" s="82"/>
      <c r="O20" s="82"/>
      <c r="P20" s="82"/>
      <c r="Q20" s="82"/>
      <c r="R20" s="80"/>
      <c r="S20" s="80"/>
      <c r="T20" s="80"/>
      <c r="U20" s="80"/>
      <c r="V20" s="81"/>
      <c r="W20" s="81"/>
      <c r="X20" s="66" t="str">
        <f t="shared" si="0"/>
        <v/>
      </c>
      <c r="Y20" s="70"/>
    </row>
    <row r="21" spans="2:25" ht="24.95" customHeight="1" x14ac:dyDescent="0.15">
      <c r="B21" s="78"/>
      <c r="C21" s="79"/>
      <c r="D21" s="79"/>
      <c r="E21" s="79"/>
      <c r="F21" s="80"/>
      <c r="G21" s="80"/>
      <c r="H21" s="80"/>
      <c r="I21" s="80"/>
      <c r="J21" s="81"/>
      <c r="K21" s="81"/>
      <c r="L21" s="66" t="str">
        <f t="shared" si="1"/>
        <v/>
      </c>
      <c r="M21" s="66"/>
      <c r="N21" s="82"/>
      <c r="O21" s="82"/>
      <c r="P21" s="82"/>
      <c r="Q21" s="82"/>
      <c r="R21" s="80"/>
      <c r="S21" s="80"/>
      <c r="T21" s="80"/>
      <c r="U21" s="80"/>
      <c r="V21" s="81"/>
      <c r="W21" s="81"/>
      <c r="X21" s="66" t="str">
        <f t="shared" si="0"/>
        <v/>
      </c>
      <c r="Y21" s="70"/>
    </row>
    <row r="22" spans="2:25" ht="24.95" customHeight="1" x14ac:dyDescent="0.15">
      <c r="B22" s="78"/>
      <c r="C22" s="79"/>
      <c r="D22" s="79"/>
      <c r="E22" s="79"/>
      <c r="F22" s="80"/>
      <c r="G22" s="80"/>
      <c r="H22" s="80"/>
      <c r="I22" s="80"/>
      <c r="J22" s="81"/>
      <c r="K22" s="81"/>
      <c r="L22" s="66" t="str">
        <f t="shared" si="1"/>
        <v/>
      </c>
      <c r="M22" s="66"/>
      <c r="N22" s="82"/>
      <c r="O22" s="82"/>
      <c r="P22" s="82"/>
      <c r="Q22" s="82"/>
      <c r="R22" s="80"/>
      <c r="S22" s="80"/>
      <c r="T22" s="80"/>
      <c r="U22" s="80"/>
      <c r="V22" s="81"/>
      <c r="W22" s="81"/>
      <c r="X22" s="66" t="str">
        <f t="shared" si="0"/>
        <v/>
      </c>
      <c r="Y22" s="70"/>
    </row>
    <row r="23" spans="2:25" ht="24.95" customHeight="1" x14ac:dyDescent="0.15">
      <c r="B23" s="78"/>
      <c r="C23" s="79"/>
      <c r="D23" s="79"/>
      <c r="E23" s="79"/>
      <c r="F23" s="80"/>
      <c r="G23" s="80"/>
      <c r="H23" s="80"/>
      <c r="I23" s="80"/>
      <c r="J23" s="81"/>
      <c r="K23" s="81"/>
      <c r="L23" s="66" t="str">
        <f t="shared" si="1"/>
        <v/>
      </c>
      <c r="M23" s="66"/>
      <c r="N23" s="82"/>
      <c r="O23" s="82"/>
      <c r="P23" s="82"/>
      <c r="Q23" s="82"/>
      <c r="R23" s="80"/>
      <c r="S23" s="80"/>
      <c r="T23" s="80"/>
      <c r="U23" s="80"/>
      <c r="V23" s="81"/>
      <c r="W23" s="81"/>
      <c r="X23" s="66" t="str">
        <f t="shared" si="0"/>
        <v/>
      </c>
      <c r="Y23" s="70"/>
    </row>
    <row r="24" spans="2:25" ht="24.95" customHeight="1" x14ac:dyDescent="0.15">
      <c r="B24" s="78"/>
      <c r="C24" s="79"/>
      <c r="D24" s="79"/>
      <c r="E24" s="79"/>
      <c r="F24" s="80"/>
      <c r="G24" s="80"/>
      <c r="H24" s="80"/>
      <c r="I24" s="80"/>
      <c r="J24" s="81"/>
      <c r="K24" s="81"/>
      <c r="L24" s="66" t="str">
        <f t="shared" si="1"/>
        <v/>
      </c>
      <c r="M24" s="66"/>
      <c r="N24" s="82"/>
      <c r="O24" s="82"/>
      <c r="P24" s="82"/>
      <c r="Q24" s="82"/>
      <c r="R24" s="80"/>
      <c r="S24" s="80"/>
      <c r="T24" s="80"/>
      <c r="U24" s="80"/>
      <c r="V24" s="81"/>
      <c r="W24" s="81"/>
      <c r="X24" s="66" t="str">
        <f t="shared" si="0"/>
        <v/>
      </c>
      <c r="Y24" s="70"/>
    </row>
    <row r="25" spans="2:25" ht="24.95" customHeight="1" x14ac:dyDescent="0.15">
      <c r="B25" s="78"/>
      <c r="C25" s="79"/>
      <c r="D25" s="79"/>
      <c r="E25" s="79"/>
      <c r="F25" s="80"/>
      <c r="G25" s="80"/>
      <c r="H25" s="80"/>
      <c r="I25" s="80"/>
      <c r="J25" s="81"/>
      <c r="K25" s="81"/>
      <c r="L25" s="66" t="str">
        <f t="shared" si="1"/>
        <v/>
      </c>
      <c r="M25" s="66"/>
      <c r="N25" s="82"/>
      <c r="O25" s="82"/>
      <c r="P25" s="82"/>
      <c r="Q25" s="82"/>
      <c r="R25" s="80"/>
      <c r="S25" s="80"/>
      <c r="T25" s="80"/>
      <c r="U25" s="80"/>
      <c r="V25" s="81"/>
      <c r="W25" s="81"/>
      <c r="X25" s="66" t="str">
        <f t="shared" si="0"/>
        <v/>
      </c>
      <c r="Y25" s="70"/>
    </row>
    <row r="26" spans="2:25" ht="24.95" customHeight="1" x14ac:dyDescent="0.15">
      <c r="B26" s="78"/>
      <c r="C26" s="79"/>
      <c r="D26" s="79"/>
      <c r="E26" s="79"/>
      <c r="F26" s="80"/>
      <c r="G26" s="80"/>
      <c r="H26" s="80"/>
      <c r="I26" s="80"/>
      <c r="J26" s="81"/>
      <c r="K26" s="81"/>
      <c r="L26" s="66" t="str">
        <f t="shared" si="1"/>
        <v/>
      </c>
      <c r="M26" s="66"/>
      <c r="N26" s="82"/>
      <c r="O26" s="82"/>
      <c r="P26" s="82"/>
      <c r="Q26" s="82"/>
      <c r="R26" s="80"/>
      <c r="S26" s="80"/>
      <c r="T26" s="80"/>
      <c r="U26" s="80"/>
      <c r="V26" s="81"/>
      <c r="W26" s="81"/>
      <c r="X26" s="66" t="str">
        <f t="shared" si="0"/>
        <v/>
      </c>
      <c r="Y26" s="70"/>
    </row>
    <row r="27" spans="2:25" ht="24.95" customHeight="1" x14ac:dyDescent="0.15">
      <c r="B27" s="78"/>
      <c r="C27" s="79"/>
      <c r="D27" s="79"/>
      <c r="E27" s="79"/>
      <c r="F27" s="80"/>
      <c r="G27" s="80"/>
      <c r="H27" s="80"/>
      <c r="I27" s="80"/>
      <c r="J27" s="81"/>
      <c r="K27" s="81"/>
      <c r="L27" s="66" t="str">
        <f t="shared" si="1"/>
        <v/>
      </c>
      <c r="M27" s="66"/>
      <c r="N27" s="82"/>
      <c r="O27" s="82"/>
      <c r="P27" s="82"/>
      <c r="Q27" s="82"/>
      <c r="R27" s="80"/>
      <c r="S27" s="80"/>
      <c r="T27" s="80"/>
      <c r="U27" s="80"/>
      <c r="V27" s="81"/>
      <c r="W27" s="81"/>
      <c r="X27" s="66" t="str">
        <f t="shared" si="0"/>
        <v/>
      </c>
      <c r="Y27" s="70"/>
    </row>
    <row r="28" spans="2:25" ht="24.95" customHeight="1" x14ac:dyDescent="0.15">
      <c r="B28" s="78"/>
      <c r="C28" s="79"/>
      <c r="D28" s="79"/>
      <c r="E28" s="79"/>
      <c r="F28" s="80"/>
      <c r="G28" s="80"/>
      <c r="H28" s="80"/>
      <c r="I28" s="80"/>
      <c r="J28" s="81"/>
      <c r="K28" s="81"/>
      <c r="L28" s="66" t="str">
        <f t="shared" si="1"/>
        <v/>
      </c>
      <c r="M28" s="66"/>
      <c r="N28" s="82"/>
      <c r="O28" s="82"/>
      <c r="P28" s="82"/>
      <c r="Q28" s="82"/>
      <c r="R28" s="80"/>
      <c r="S28" s="80"/>
      <c r="T28" s="80"/>
      <c r="U28" s="80"/>
      <c r="V28" s="81"/>
      <c r="W28" s="81"/>
      <c r="X28" s="66" t="str">
        <f t="shared" si="0"/>
        <v/>
      </c>
      <c r="Y28" s="70"/>
    </row>
    <row r="29" spans="2:25" ht="24.95" customHeight="1" x14ac:dyDescent="0.15">
      <c r="B29" s="78"/>
      <c r="C29" s="79"/>
      <c r="D29" s="79"/>
      <c r="E29" s="79"/>
      <c r="F29" s="80"/>
      <c r="G29" s="80"/>
      <c r="H29" s="80"/>
      <c r="I29" s="80"/>
      <c r="J29" s="81"/>
      <c r="K29" s="81"/>
      <c r="L29" s="66" t="str">
        <f t="shared" si="1"/>
        <v/>
      </c>
      <c r="M29" s="66"/>
      <c r="N29" s="82"/>
      <c r="O29" s="82"/>
      <c r="P29" s="82"/>
      <c r="Q29" s="82"/>
      <c r="R29" s="80"/>
      <c r="S29" s="80"/>
      <c r="T29" s="80"/>
      <c r="U29" s="80"/>
      <c r="V29" s="81"/>
      <c r="W29" s="81"/>
      <c r="X29" s="66" t="str">
        <f t="shared" si="0"/>
        <v/>
      </c>
      <c r="Y29" s="70"/>
    </row>
    <row r="30" spans="2:25" ht="24.95" customHeight="1" x14ac:dyDescent="0.15">
      <c r="B30" s="78"/>
      <c r="C30" s="79"/>
      <c r="D30" s="79"/>
      <c r="E30" s="79"/>
      <c r="F30" s="80"/>
      <c r="G30" s="80"/>
      <c r="H30" s="80"/>
      <c r="I30" s="80"/>
      <c r="J30" s="81"/>
      <c r="K30" s="81"/>
      <c r="L30" s="66" t="str">
        <f t="shared" si="1"/>
        <v/>
      </c>
      <c r="M30" s="66"/>
      <c r="N30" s="82"/>
      <c r="O30" s="82"/>
      <c r="P30" s="82"/>
      <c r="Q30" s="82"/>
      <c r="R30" s="80"/>
      <c r="S30" s="80"/>
      <c r="T30" s="80"/>
      <c r="U30" s="80"/>
      <c r="V30" s="81"/>
      <c r="W30" s="81"/>
      <c r="X30" s="66" t="str">
        <f t="shared" si="0"/>
        <v/>
      </c>
      <c r="Y30" s="70"/>
    </row>
    <row r="31" spans="2:25" ht="24.95" customHeight="1" x14ac:dyDescent="0.15">
      <c r="B31" s="73" t="s">
        <v>113</v>
      </c>
      <c r="C31" s="74"/>
      <c r="D31" s="74"/>
      <c r="E31" s="74"/>
      <c r="F31" s="86"/>
      <c r="G31" s="86"/>
      <c r="H31" s="86"/>
      <c r="I31" s="86"/>
      <c r="J31" s="76"/>
      <c r="K31" s="76"/>
      <c r="L31" s="76"/>
      <c r="M31" s="76"/>
      <c r="N31" s="73" t="s">
        <v>113</v>
      </c>
      <c r="O31" s="74"/>
      <c r="P31" s="74"/>
      <c r="Q31" s="74"/>
      <c r="R31" s="86"/>
      <c r="S31" s="86"/>
      <c r="T31" s="86"/>
      <c r="U31" s="86"/>
      <c r="V31" s="83"/>
      <c r="W31" s="83"/>
      <c r="X31" s="84"/>
      <c r="Y31" s="85"/>
    </row>
    <row r="32" spans="2:25" x14ac:dyDescent="0.15">
      <c r="Y32" s="2" t="s">
        <v>52</v>
      </c>
    </row>
    <row r="34" spans="2:25" x14ac:dyDescent="0.15">
      <c r="B34" s="28" t="s">
        <v>53</v>
      </c>
      <c r="C34" s="29"/>
      <c r="D34" s="29"/>
      <c r="E34" s="29"/>
      <c r="F34" s="29"/>
      <c r="G34" s="30"/>
      <c r="H34" s="97" t="s">
        <v>54</v>
      </c>
      <c r="I34" s="98"/>
      <c r="J34" s="98"/>
      <c r="K34" s="98"/>
      <c r="L34" s="98"/>
      <c r="M34" s="98"/>
      <c r="N34" s="98"/>
      <c r="O34" s="98"/>
      <c r="P34" s="99"/>
      <c r="Q34" s="97" t="s">
        <v>55</v>
      </c>
      <c r="R34" s="98"/>
      <c r="S34" s="98"/>
      <c r="T34" s="98"/>
      <c r="U34" s="98"/>
      <c r="V34" s="98"/>
      <c r="W34" s="98"/>
      <c r="X34" s="98"/>
      <c r="Y34" s="99"/>
    </row>
    <row r="35" spans="2:25" x14ac:dyDescent="0.15">
      <c r="H35" s="16" t="s">
        <v>56</v>
      </c>
      <c r="I35" s="17"/>
      <c r="J35" s="17"/>
      <c r="K35" s="17"/>
      <c r="L35" s="18"/>
      <c r="M35" s="91">
        <v>100</v>
      </c>
      <c r="N35" s="92"/>
      <c r="O35" s="92"/>
      <c r="P35" s="93"/>
      <c r="Q35" s="16" t="s">
        <v>57</v>
      </c>
      <c r="R35" s="17"/>
      <c r="S35" s="17"/>
      <c r="T35" s="17"/>
      <c r="U35" s="18"/>
      <c r="V35" s="91">
        <v>100</v>
      </c>
      <c r="W35" s="92"/>
      <c r="X35" s="92"/>
      <c r="Y35" s="93"/>
    </row>
    <row r="36" spans="2:25" x14ac:dyDescent="0.15">
      <c r="H36" s="16" t="s">
        <v>58</v>
      </c>
      <c r="I36" s="17"/>
      <c r="J36" s="17"/>
      <c r="K36" s="17"/>
      <c r="L36" s="18"/>
      <c r="M36" s="91">
        <v>200</v>
      </c>
      <c r="N36" s="92"/>
      <c r="O36" s="92"/>
      <c r="P36" s="93"/>
      <c r="Q36" s="16" t="s">
        <v>59</v>
      </c>
      <c r="R36" s="17"/>
      <c r="S36" s="17"/>
      <c r="T36" s="17"/>
      <c r="U36" s="18"/>
      <c r="V36" s="91">
        <v>200</v>
      </c>
      <c r="W36" s="92"/>
      <c r="X36" s="92"/>
      <c r="Y36" s="93"/>
    </row>
    <row r="37" spans="2:25" x14ac:dyDescent="0.15">
      <c r="H37" s="16" t="s">
        <v>60</v>
      </c>
      <c r="I37" s="17"/>
      <c r="J37" s="17"/>
      <c r="K37" s="17"/>
      <c r="L37" s="18"/>
      <c r="M37" s="91">
        <v>300</v>
      </c>
      <c r="N37" s="92"/>
      <c r="O37" s="92"/>
      <c r="P37" s="93"/>
      <c r="Q37" s="94"/>
      <c r="R37" s="95"/>
      <c r="S37" s="95"/>
      <c r="T37" s="95"/>
      <c r="U37" s="96"/>
      <c r="V37" s="97"/>
      <c r="W37" s="98"/>
      <c r="X37" s="98"/>
      <c r="Y37" s="99"/>
    </row>
    <row r="38" spans="2:25" x14ac:dyDescent="0.15">
      <c r="H38" s="16" t="s">
        <v>57</v>
      </c>
      <c r="I38" s="17"/>
      <c r="J38" s="17"/>
      <c r="K38" s="17"/>
      <c r="L38" s="18"/>
      <c r="M38" s="91">
        <v>400</v>
      </c>
      <c r="N38" s="92"/>
      <c r="O38" s="92"/>
      <c r="P38" s="93"/>
      <c r="Q38" s="94"/>
      <c r="R38" s="95"/>
      <c r="S38" s="95"/>
      <c r="T38" s="95"/>
      <c r="U38" s="96"/>
      <c r="V38" s="97"/>
      <c r="W38" s="98"/>
      <c r="X38" s="98"/>
      <c r="Y38" s="99"/>
    </row>
    <row r="39" spans="2:25" x14ac:dyDescent="0.15">
      <c r="H39" s="16" t="s">
        <v>61</v>
      </c>
      <c r="I39" s="17"/>
      <c r="J39" s="17"/>
      <c r="K39" s="17"/>
      <c r="L39" s="18"/>
      <c r="M39" s="91">
        <v>500</v>
      </c>
      <c r="N39" s="92"/>
      <c r="O39" s="92"/>
      <c r="P39" s="93"/>
      <c r="Q39" s="94"/>
      <c r="R39" s="95"/>
      <c r="S39" s="95"/>
      <c r="T39" s="95"/>
      <c r="U39" s="96"/>
      <c r="V39" s="97"/>
      <c r="W39" s="98"/>
      <c r="X39" s="98"/>
      <c r="Y39" s="99"/>
    </row>
    <row r="40" spans="2:25" x14ac:dyDescent="0.15">
      <c r="H40" s="16" t="s">
        <v>59</v>
      </c>
      <c r="I40" s="17"/>
      <c r="J40" s="17"/>
      <c r="K40" s="17"/>
      <c r="L40" s="18"/>
      <c r="M40" s="91">
        <v>600</v>
      </c>
      <c r="N40" s="92"/>
      <c r="O40" s="92"/>
      <c r="P40" s="93"/>
      <c r="Q40" s="94"/>
      <c r="R40" s="95"/>
      <c r="S40" s="95"/>
      <c r="T40" s="95"/>
      <c r="U40" s="96"/>
      <c r="V40" s="97"/>
      <c r="W40" s="98"/>
      <c r="X40" s="98"/>
      <c r="Y40" s="99"/>
    </row>
    <row r="42" spans="2:25" x14ac:dyDescent="0.15">
      <c r="B42" s="28" t="s">
        <v>62</v>
      </c>
      <c r="C42" s="29"/>
      <c r="D42" s="29"/>
      <c r="E42" s="29"/>
      <c r="F42" s="29"/>
      <c r="G42" s="30"/>
      <c r="H42" s="97" t="s">
        <v>54</v>
      </c>
      <c r="I42" s="98"/>
      <c r="J42" s="98"/>
      <c r="K42" s="98"/>
      <c r="L42" s="98"/>
      <c r="M42" s="98"/>
      <c r="N42" s="98"/>
      <c r="O42" s="98"/>
      <c r="P42" s="99"/>
      <c r="Q42" s="97" t="s">
        <v>55</v>
      </c>
      <c r="R42" s="98"/>
      <c r="S42" s="98"/>
      <c r="T42" s="98"/>
      <c r="U42" s="98"/>
      <c r="V42" s="98"/>
      <c r="W42" s="98"/>
      <c r="X42" s="98"/>
      <c r="Y42" s="99"/>
    </row>
    <row r="43" spans="2:25" x14ac:dyDescent="0.15">
      <c r="H43" s="16" t="s">
        <v>56</v>
      </c>
      <c r="I43" s="17"/>
      <c r="J43" s="17"/>
      <c r="K43" s="17"/>
      <c r="L43" s="18"/>
      <c r="M43" s="100">
        <f t="shared" ref="M43:M48" si="2">SUMIF($L$10:$M$31,M35,$F$10:$I$31)</f>
        <v>0</v>
      </c>
      <c r="N43" s="101"/>
      <c r="O43" s="101"/>
      <c r="P43" s="102"/>
      <c r="Q43" s="16" t="s">
        <v>57</v>
      </c>
      <c r="R43" s="17"/>
      <c r="S43" s="17"/>
      <c r="T43" s="17"/>
      <c r="U43" s="18"/>
      <c r="V43" s="100">
        <f>SUMIF($X$10:$Y$31,V35,$R$10:$U$31)</f>
        <v>0</v>
      </c>
      <c r="W43" s="101"/>
      <c r="X43" s="101"/>
      <c r="Y43" s="102"/>
    </row>
    <row r="44" spans="2:25" x14ac:dyDescent="0.15">
      <c r="H44" s="16" t="s">
        <v>58</v>
      </c>
      <c r="I44" s="17"/>
      <c r="J44" s="17"/>
      <c r="K44" s="17"/>
      <c r="L44" s="18"/>
      <c r="M44" s="100">
        <f t="shared" si="2"/>
        <v>0</v>
      </c>
      <c r="N44" s="101"/>
      <c r="O44" s="101"/>
      <c r="P44" s="102"/>
      <c r="Q44" s="16" t="s">
        <v>59</v>
      </c>
      <c r="R44" s="17"/>
      <c r="S44" s="17"/>
      <c r="T44" s="17"/>
      <c r="U44" s="18"/>
      <c r="V44" s="100">
        <f>SUMIF($X$10:$Y$31,V36,$R$10:$U$31)</f>
        <v>0</v>
      </c>
      <c r="W44" s="101"/>
      <c r="X44" s="101"/>
      <c r="Y44" s="102"/>
    </row>
    <row r="45" spans="2:25" x14ac:dyDescent="0.15">
      <c r="H45" s="16" t="s">
        <v>60</v>
      </c>
      <c r="I45" s="17"/>
      <c r="J45" s="17"/>
      <c r="K45" s="17"/>
      <c r="L45" s="18"/>
      <c r="M45" s="100">
        <f t="shared" si="2"/>
        <v>0</v>
      </c>
      <c r="N45" s="101"/>
      <c r="O45" s="101"/>
      <c r="P45" s="102"/>
      <c r="Q45" s="94"/>
      <c r="R45" s="95"/>
      <c r="S45" s="95"/>
      <c r="T45" s="95"/>
      <c r="U45" s="96"/>
      <c r="V45" s="97"/>
      <c r="W45" s="98"/>
      <c r="X45" s="98"/>
      <c r="Y45" s="99"/>
    </row>
    <row r="46" spans="2:25" x14ac:dyDescent="0.15">
      <c r="H46" s="16" t="s">
        <v>57</v>
      </c>
      <c r="I46" s="17"/>
      <c r="J46" s="17"/>
      <c r="K46" s="17"/>
      <c r="L46" s="18"/>
      <c r="M46" s="100">
        <f t="shared" si="2"/>
        <v>0</v>
      </c>
      <c r="N46" s="101"/>
      <c r="O46" s="101"/>
      <c r="P46" s="102"/>
      <c r="Q46" s="94"/>
      <c r="R46" s="95"/>
      <c r="S46" s="95"/>
      <c r="T46" s="95"/>
      <c r="U46" s="96"/>
      <c r="V46" s="97"/>
      <c r="W46" s="98"/>
      <c r="X46" s="98"/>
      <c r="Y46" s="99"/>
    </row>
    <row r="47" spans="2:25" x14ac:dyDescent="0.15">
      <c r="H47" s="16" t="s">
        <v>61</v>
      </c>
      <c r="I47" s="17"/>
      <c r="J47" s="17"/>
      <c r="K47" s="17"/>
      <c r="L47" s="18"/>
      <c r="M47" s="100">
        <f t="shared" si="2"/>
        <v>0</v>
      </c>
      <c r="N47" s="101"/>
      <c r="O47" s="101"/>
      <c r="P47" s="102"/>
      <c r="Q47" s="94"/>
      <c r="R47" s="95"/>
      <c r="S47" s="95"/>
      <c r="T47" s="95"/>
      <c r="U47" s="96"/>
      <c r="V47" s="97"/>
      <c r="W47" s="98"/>
      <c r="X47" s="98"/>
      <c r="Y47" s="99"/>
    </row>
    <row r="48" spans="2:25" x14ac:dyDescent="0.15">
      <c r="H48" s="16" t="s">
        <v>59</v>
      </c>
      <c r="I48" s="17"/>
      <c r="J48" s="17"/>
      <c r="K48" s="17"/>
      <c r="L48" s="18"/>
      <c r="M48" s="100">
        <f t="shared" si="2"/>
        <v>0</v>
      </c>
      <c r="N48" s="101"/>
      <c r="O48" s="101"/>
      <c r="P48" s="102"/>
      <c r="Q48" s="94"/>
      <c r="R48" s="95"/>
      <c r="S48" s="95"/>
      <c r="T48" s="95"/>
      <c r="U48" s="96"/>
      <c r="V48" s="97"/>
      <c r="W48" s="98"/>
      <c r="X48" s="98"/>
      <c r="Y48" s="99"/>
    </row>
  </sheetData>
  <mergeCells count="236">
    <mergeCell ref="M48:P48"/>
    <mergeCell ref="Q48:U48"/>
    <mergeCell ref="V48:Y48"/>
    <mergeCell ref="M47:P47"/>
    <mergeCell ref="Q47:U47"/>
    <mergeCell ref="V47:Y47"/>
    <mergeCell ref="M46:P46"/>
    <mergeCell ref="Q46:U46"/>
    <mergeCell ref="V46:Y46"/>
    <mergeCell ref="M45:P45"/>
    <mergeCell ref="Q45:U45"/>
    <mergeCell ref="V45:Y45"/>
    <mergeCell ref="M44:P44"/>
    <mergeCell ref="V44:Y44"/>
    <mergeCell ref="B42:G42"/>
    <mergeCell ref="H42:P42"/>
    <mergeCell ref="Q42:Y42"/>
    <mergeCell ref="M43:P43"/>
    <mergeCell ref="V43:Y43"/>
    <mergeCell ref="M40:P40"/>
    <mergeCell ref="Q40:U40"/>
    <mergeCell ref="V40:Y40"/>
    <mergeCell ref="M39:P39"/>
    <mergeCell ref="Q39:U39"/>
    <mergeCell ref="V39:Y39"/>
    <mergeCell ref="M38:P38"/>
    <mergeCell ref="Q38:U38"/>
    <mergeCell ref="V38:Y38"/>
    <mergeCell ref="M37:P37"/>
    <mergeCell ref="Q37:U37"/>
    <mergeCell ref="V37:Y37"/>
    <mergeCell ref="M36:P36"/>
    <mergeCell ref="V36:Y36"/>
    <mergeCell ref="B34:G34"/>
    <mergeCell ref="H34:P34"/>
    <mergeCell ref="Q34:Y34"/>
    <mergeCell ref="M35:P35"/>
    <mergeCell ref="V35:Y35"/>
    <mergeCell ref="B5:F5"/>
    <mergeCell ref="G5:M5"/>
    <mergeCell ref="N5:R5"/>
    <mergeCell ref="S5:Y5"/>
    <mergeCell ref="B3:F3"/>
    <mergeCell ref="G3:S4"/>
    <mergeCell ref="T3:Y3"/>
    <mergeCell ref="B4:F4"/>
    <mergeCell ref="T4:Y4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10:E10"/>
    <mergeCell ref="F10:I10"/>
    <mergeCell ref="J10:K10"/>
    <mergeCell ref="L10:M10"/>
    <mergeCell ref="N10:Q10"/>
    <mergeCell ref="R10:U10"/>
    <mergeCell ref="V10:W10"/>
    <mergeCell ref="V12:W12"/>
    <mergeCell ref="X12:Y12"/>
    <mergeCell ref="X10:Y10"/>
    <mergeCell ref="B11:E11"/>
    <mergeCell ref="F11:I11"/>
    <mergeCell ref="J11:K11"/>
    <mergeCell ref="L11:M11"/>
    <mergeCell ref="N11:Q11"/>
    <mergeCell ref="R11:U11"/>
    <mergeCell ref="V11:W11"/>
    <mergeCell ref="B12:E12"/>
    <mergeCell ref="F12:I12"/>
    <mergeCell ref="J12:K12"/>
    <mergeCell ref="L12:M12"/>
    <mergeCell ref="N12:Q12"/>
    <mergeCell ref="R12:U12"/>
    <mergeCell ref="X11:Y11"/>
    <mergeCell ref="V14:W14"/>
    <mergeCell ref="X14:Y14"/>
    <mergeCell ref="N15:Q15"/>
    <mergeCell ref="R15:U15"/>
    <mergeCell ref="B13:E13"/>
    <mergeCell ref="F13:I13"/>
    <mergeCell ref="J13:K13"/>
    <mergeCell ref="L13:M13"/>
    <mergeCell ref="V13:W13"/>
    <mergeCell ref="X13:Y13"/>
    <mergeCell ref="B14:E14"/>
    <mergeCell ref="F14:I14"/>
    <mergeCell ref="J14:K14"/>
    <mergeCell ref="L14:M14"/>
    <mergeCell ref="N13:Q13"/>
    <mergeCell ref="R13:U13"/>
    <mergeCell ref="N14:Q14"/>
    <mergeCell ref="R14:U14"/>
    <mergeCell ref="V16:W16"/>
    <mergeCell ref="X16:Y16"/>
    <mergeCell ref="B15:E15"/>
    <mergeCell ref="F15:I15"/>
    <mergeCell ref="J15:K15"/>
    <mergeCell ref="L15:M15"/>
    <mergeCell ref="V15:W15"/>
    <mergeCell ref="X15:Y15"/>
    <mergeCell ref="B16:E16"/>
    <mergeCell ref="F16:I16"/>
    <mergeCell ref="J16:K16"/>
    <mergeCell ref="L16:M16"/>
    <mergeCell ref="N16:Q16"/>
    <mergeCell ref="R16:U16"/>
    <mergeCell ref="V18:W18"/>
    <mergeCell ref="X18:Y18"/>
    <mergeCell ref="N19:Q19"/>
    <mergeCell ref="R19:U19"/>
    <mergeCell ref="B17:E17"/>
    <mergeCell ref="F17:I17"/>
    <mergeCell ref="J17:K17"/>
    <mergeCell ref="L17:M17"/>
    <mergeCell ref="V17:W17"/>
    <mergeCell ref="X17:Y17"/>
    <mergeCell ref="B18:E18"/>
    <mergeCell ref="F18:I18"/>
    <mergeCell ref="J18:K18"/>
    <mergeCell ref="L18:M18"/>
    <mergeCell ref="N17:Q17"/>
    <mergeCell ref="R17:U17"/>
    <mergeCell ref="N18:Q18"/>
    <mergeCell ref="R18:U18"/>
    <mergeCell ref="V20:W20"/>
    <mergeCell ref="X20:Y20"/>
    <mergeCell ref="B19:E19"/>
    <mergeCell ref="F19:I19"/>
    <mergeCell ref="J19:K19"/>
    <mergeCell ref="L19:M19"/>
    <mergeCell ref="V19:W19"/>
    <mergeCell ref="X19:Y19"/>
    <mergeCell ref="B20:E20"/>
    <mergeCell ref="F20:I20"/>
    <mergeCell ref="J20:K20"/>
    <mergeCell ref="L20:M20"/>
    <mergeCell ref="N20:Q20"/>
    <mergeCell ref="R20:U20"/>
    <mergeCell ref="V22:W22"/>
    <mergeCell ref="X22:Y22"/>
    <mergeCell ref="N23:Q23"/>
    <mergeCell ref="R23:U23"/>
    <mergeCell ref="B21:E21"/>
    <mergeCell ref="F21:I21"/>
    <mergeCell ref="J21:K21"/>
    <mergeCell ref="L21:M21"/>
    <mergeCell ref="V21:W21"/>
    <mergeCell ref="X21:Y21"/>
    <mergeCell ref="B22:E22"/>
    <mergeCell ref="F22:I22"/>
    <mergeCell ref="J22:K22"/>
    <mergeCell ref="L22:M22"/>
    <mergeCell ref="N21:Q21"/>
    <mergeCell ref="R21:U21"/>
    <mergeCell ref="N22:Q22"/>
    <mergeCell ref="R22:U22"/>
    <mergeCell ref="V24:W24"/>
    <mergeCell ref="X24:Y24"/>
    <mergeCell ref="B23:E23"/>
    <mergeCell ref="F23:I23"/>
    <mergeCell ref="J23:K23"/>
    <mergeCell ref="L23:M23"/>
    <mergeCell ref="V23:W23"/>
    <mergeCell ref="X23:Y23"/>
    <mergeCell ref="B24:E24"/>
    <mergeCell ref="F24:I24"/>
    <mergeCell ref="J24:K24"/>
    <mergeCell ref="L24:M24"/>
    <mergeCell ref="N24:Q24"/>
    <mergeCell ref="R24:U24"/>
    <mergeCell ref="V26:W26"/>
    <mergeCell ref="X26:Y26"/>
    <mergeCell ref="N27:Q27"/>
    <mergeCell ref="R27:U27"/>
    <mergeCell ref="B25:E25"/>
    <mergeCell ref="F25:I25"/>
    <mergeCell ref="J25:K25"/>
    <mergeCell ref="L25:M25"/>
    <mergeCell ref="V25:W25"/>
    <mergeCell ref="X25:Y25"/>
    <mergeCell ref="B26:E26"/>
    <mergeCell ref="F26:I26"/>
    <mergeCell ref="J26:K26"/>
    <mergeCell ref="L26:M26"/>
    <mergeCell ref="N25:Q25"/>
    <mergeCell ref="R25:U25"/>
    <mergeCell ref="N26:Q26"/>
    <mergeCell ref="R26:U26"/>
    <mergeCell ref="V28:W28"/>
    <mergeCell ref="X28:Y28"/>
    <mergeCell ref="B27:E27"/>
    <mergeCell ref="F27:I27"/>
    <mergeCell ref="J27:K27"/>
    <mergeCell ref="L27:M27"/>
    <mergeCell ref="V27:W27"/>
    <mergeCell ref="X27:Y27"/>
    <mergeCell ref="B28:E28"/>
    <mergeCell ref="F28:I28"/>
    <mergeCell ref="J28:K28"/>
    <mergeCell ref="L28:M28"/>
    <mergeCell ref="N28:Q28"/>
    <mergeCell ref="R28:U28"/>
    <mergeCell ref="B29:E29"/>
    <mergeCell ref="F29:I29"/>
    <mergeCell ref="J29:K29"/>
    <mergeCell ref="L29:M29"/>
    <mergeCell ref="V29:W29"/>
    <mergeCell ref="X29:Y29"/>
    <mergeCell ref="N29:Q29"/>
    <mergeCell ref="R29:U29"/>
    <mergeCell ref="V31:W31"/>
    <mergeCell ref="X31:Y31"/>
    <mergeCell ref="N30:Q30"/>
    <mergeCell ref="R30:U30"/>
    <mergeCell ref="V30:W30"/>
    <mergeCell ref="X30:Y30"/>
    <mergeCell ref="N31:Q31"/>
    <mergeCell ref="R31:U31"/>
    <mergeCell ref="B31:E31"/>
    <mergeCell ref="F31:I31"/>
    <mergeCell ref="J31:K31"/>
    <mergeCell ref="L31:M31"/>
    <mergeCell ref="B30:E30"/>
    <mergeCell ref="F30:I30"/>
    <mergeCell ref="J30:K30"/>
    <mergeCell ref="L30:M30"/>
  </mergeCells>
  <phoneticPr fontId="2" type="noConversion"/>
  <dataValidations count="2">
    <dataValidation type="list" allowBlank="1" showInputMessage="1" showErrorMessage="1" sqref="J10:K30">
      <formula1>$H$35:$H$40</formula1>
    </dataValidation>
    <dataValidation type="list" allowBlank="1" showInputMessage="1" showErrorMessage="1" sqref="V10:W30">
      <formula1>$Q$35:$Q$36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showGridLines="0" showZeros="0" workbookViewId="0">
      <selection activeCell="Z16" sqref="Z16"/>
    </sheetView>
  </sheetViews>
  <sheetFormatPr defaultRowHeight="11.25" x14ac:dyDescent="0.15"/>
  <cols>
    <col min="1" max="1" width="2.83203125" style="1" customWidth="1"/>
    <col min="2" max="25" width="4" style="1" customWidth="1"/>
    <col min="26" max="16384" width="9.33203125" style="1"/>
  </cols>
  <sheetData>
    <row r="2" spans="1:25" x14ac:dyDescent="0.15">
      <c r="B2" t="s">
        <v>117</v>
      </c>
      <c r="Y2" s="2" t="s">
        <v>0</v>
      </c>
    </row>
    <row r="3" spans="1:25" s="8" customFormat="1" ht="20.100000000000001" customHeight="1" x14ac:dyDescent="0.15">
      <c r="A3" s="9"/>
      <c r="B3" s="42" t="s">
        <v>1</v>
      </c>
      <c r="C3" s="43"/>
      <c r="D3" s="43"/>
      <c r="E3" s="43"/>
      <c r="F3" s="43"/>
      <c r="G3" s="44" t="s">
        <v>123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6" t="s">
        <v>2</v>
      </c>
      <c r="U3" s="46"/>
      <c r="V3" s="46"/>
      <c r="W3" s="46"/>
      <c r="X3" s="46"/>
      <c r="Y3" s="47"/>
    </row>
    <row r="4" spans="1:25" s="8" customFormat="1" ht="30" customHeight="1" x14ac:dyDescent="0.15">
      <c r="B4" s="48" t="str">
        <f>TEXT([1]기본정보!$F$15,"yyyy.mm.dd.")&amp;" ~ "&amp;TEXT([1]기본정보!$F$16,"yyyy.mm.dd.")</f>
        <v>2018.01.01. ~ 2018.12.31.</v>
      </c>
      <c r="C4" s="48"/>
      <c r="D4" s="48"/>
      <c r="E4" s="48"/>
      <c r="F4" s="49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50" t="str">
        <f>[1]기본정보!$F$6</f>
        <v>영화조세**</v>
      </c>
      <c r="U4" s="50"/>
      <c r="V4" s="50"/>
      <c r="W4" s="50"/>
      <c r="X4" s="50"/>
      <c r="Y4" s="51"/>
    </row>
    <row r="5" spans="1:25" s="8" customFormat="1" ht="24.95" customHeight="1" x14ac:dyDescent="0.15">
      <c r="B5" s="52" t="s">
        <v>3</v>
      </c>
      <c r="C5" s="53"/>
      <c r="D5" s="53"/>
      <c r="E5" s="53"/>
      <c r="F5" s="53"/>
      <c r="G5" s="54">
        <f>[1]기본정보!$F$9</f>
        <v>2038163202</v>
      </c>
      <c r="H5" s="54"/>
      <c r="I5" s="54"/>
      <c r="J5" s="54"/>
      <c r="K5" s="54"/>
      <c r="L5" s="54"/>
      <c r="M5" s="54"/>
      <c r="N5" s="53" t="s">
        <v>4</v>
      </c>
      <c r="O5" s="53"/>
      <c r="P5" s="53"/>
      <c r="Q5" s="53"/>
      <c r="R5" s="53"/>
      <c r="S5" s="55">
        <f>[1]기본정보!$F$8</f>
        <v>1101112222222</v>
      </c>
      <c r="T5" s="55"/>
      <c r="U5" s="55"/>
      <c r="V5" s="55"/>
      <c r="W5" s="55"/>
      <c r="X5" s="55"/>
      <c r="Y5" s="56"/>
    </row>
    <row r="6" spans="1:25" x14ac:dyDescent="0.15">
      <c r="B6" s="103"/>
      <c r="C6" s="103"/>
      <c r="D6" s="103"/>
      <c r="E6" s="103"/>
      <c r="F6" s="103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5" customHeight="1" x14ac:dyDescent="0.15">
      <c r="B7" s="89" t="s">
        <v>5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 t="s">
        <v>6</v>
      </c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90"/>
    </row>
    <row r="8" spans="1:25" s="8" customFormat="1" ht="24.95" customHeight="1" x14ac:dyDescent="0.15">
      <c r="B8" s="59" t="s">
        <v>7</v>
      </c>
      <c r="C8" s="60"/>
      <c r="D8" s="60"/>
      <c r="E8" s="60"/>
      <c r="F8" s="60" t="s">
        <v>8</v>
      </c>
      <c r="G8" s="60"/>
      <c r="H8" s="60"/>
      <c r="I8" s="60"/>
      <c r="J8" s="60" t="s">
        <v>9</v>
      </c>
      <c r="K8" s="60"/>
      <c r="L8" s="60"/>
      <c r="M8" s="60"/>
      <c r="N8" s="60" t="s">
        <v>10</v>
      </c>
      <c r="O8" s="60"/>
      <c r="P8" s="60"/>
      <c r="Q8" s="60"/>
      <c r="R8" s="60" t="s">
        <v>11</v>
      </c>
      <c r="S8" s="60"/>
      <c r="T8" s="60"/>
      <c r="U8" s="60"/>
      <c r="V8" s="60" t="s">
        <v>12</v>
      </c>
      <c r="W8" s="60"/>
      <c r="X8" s="60"/>
      <c r="Y8" s="61"/>
    </row>
    <row r="9" spans="1:25" s="8" customFormat="1" ht="24.95" customHeight="1" x14ac:dyDescent="0.15">
      <c r="B9" s="59"/>
      <c r="C9" s="60"/>
      <c r="D9" s="60"/>
      <c r="E9" s="60"/>
      <c r="F9" s="60"/>
      <c r="G9" s="60"/>
      <c r="H9" s="60"/>
      <c r="I9" s="60"/>
      <c r="J9" s="60" t="s">
        <v>13</v>
      </c>
      <c r="K9" s="60"/>
      <c r="L9" s="60" t="s">
        <v>14</v>
      </c>
      <c r="M9" s="60"/>
      <c r="N9" s="60"/>
      <c r="O9" s="60"/>
      <c r="P9" s="60"/>
      <c r="Q9" s="60"/>
      <c r="R9" s="60"/>
      <c r="S9" s="60"/>
      <c r="T9" s="60"/>
      <c r="U9" s="60"/>
      <c r="V9" s="60" t="s">
        <v>13</v>
      </c>
      <c r="W9" s="60"/>
      <c r="X9" s="60" t="s">
        <v>14</v>
      </c>
      <c r="Y9" s="61"/>
    </row>
    <row r="10" spans="1:25" ht="24.95" customHeight="1" x14ac:dyDescent="0.15">
      <c r="B10" s="78"/>
      <c r="C10" s="79"/>
      <c r="D10" s="79"/>
      <c r="E10" s="79"/>
      <c r="F10" s="80"/>
      <c r="G10" s="80"/>
      <c r="H10" s="80"/>
      <c r="I10" s="80"/>
      <c r="J10" s="81"/>
      <c r="K10" s="81"/>
      <c r="L10" s="66" t="str">
        <f t="shared" ref="L10:L30" si="0">IF(ISERROR(VLOOKUP(J10,$H$35:$P$40,6,FALSE)),"",VLOOKUP(J10,$H$35:$P$40,6,FALSE))</f>
        <v/>
      </c>
      <c r="M10" s="66"/>
      <c r="N10" s="82"/>
      <c r="O10" s="82"/>
      <c r="P10" s="82"/>
      <c r="Q10" s="82"/>
      <c r="R10" s="80"/>
      <c r="S10" s="80"/>
      <c r="T10" s="80"/>
      <c r="U10" s="80"/>
      <c r="V10" s="81"/>
      <c r="W10" s="81"/>
      <c r="X10" s="66" t="str">
        <f t="shared" ref="X10:X30" si="1">IF(ISERROR(VLOOKUP(V10,$Q$35:$Y$36,6,FALSE)),"",VLOOKUP(V10,$Q$35:$Y$36,6,FALSE))</f>
        <v/>
      </c>
      <c r="Y10" s="70"/>
    </row>
    <row r="11" spans="1:25" ht="24.95" customHeight="1" x14ac:dyDescent="0.15">
      <c r="B11" s="78"/>
      <c r="C11" s="79"/>
      <c r="D11" s="79"/>
      <c r="E11" s="79"/>
      <c r="F11" s="80"/>
      <c r="G11" s="80"/>
      <c r="H11" s="80"/>
      <c r="I11" s="80"/>
      <c r="J11" s="81"/>
      <c r="K11" s="81"/>
      <c r="L11" s="66" t="str">
        <f t="shared" si="0"/>
        <v/>
      </c>
      <c r="M11" s="66"/>
      <c r="N11" s="82">
        <v>0</v>
      </c>
      <c r="O11" s="82"/>
      <c r="P11" s="82"/>
      <c r="Q11" s="82"/>
      <c r="R11" s="80"/>
      <c r="S11" s="80"/>
      <c r="T11" s="80"/>
      <c r="U11" s="80"/>
      <c r="V11" s="81"/>
      <c r="W11" s="81"/>
      <c r="X11" s="66" t="str">
        <f t="shared" si="1"/>
        <v/>
      </c>
      <c r="Y11" s="70"/>
    </row>
    <row r="12" spans="1:25" ht="24.95" customHeight="1" x14ac:dyDescent="0.15">
      <c r="B12" s="78"/>
      <c r="C12" s="79"/>
      <c r="D12" s="79"/>
      <c r="E12" s="79"/>
      <c r="F12" s="80"/>
      <c r="G12" s="80"/>
      <c r="H12" s="80"/>
      <c r="I12" s="80"/>
      <c r="J12" s="81"/>
      <c r="K12" s="81"/>
      <c r="L12" s="66" t="str">
        <f t="shared" si="0"/>
        <v/>
      </c>
      <c r="M12" s="66"/>
      <c r="N12" s="82">
        <v>0</v>
      </c>
      <c r="O12" s="82"/>
      <c r="P12" s="82"/>
      <c r="Q12" s="82"/>
      <c r="R12" s="80"/>
      <c r="S12" s="80"/>
      <c r="T12" s="80"/>
      <c r="U12" s="80"/>
      <c r="V12" s="81"/>
      <c r="W12" s="81"/>
      <c r="X12" s="66" t="str">
        <f t="shared" si="1"/>
        <v/>
      </c>
      <c r="Y12" s="70"/>
    </row>
    <row r="13" spans="1:25" ht="24.95" customHeight="1" x14ac:dyDescent="0.15">
      <c r="B13" s="78"/>
      <c r="C13" s="79"/>
      <c r="D13" s="79"/>
      <c r="E13" s="79"/>
      <c r="F13" s="80"/>
      <c r="G13" s="80"/>
      <c r="H13" s="80"/>
      <c r="I13" s="80"/>
      <c r="J13" s="81"/>
      <c r="K13" s="81"/>
      <c r="L13" s="66" t="str">
        <f t="shared" si="0"/>
        <v/>
      </c>
      <c r="M13" s="66"/>
      <c r="N13" s="82">
        <v>0</v>
      </c>
      <c r="O13" s="82"/>
      <c r="P13" s="82"/>
      <c r="Q13" s="82"/>
      <c r="R13" s="80"/>
      <c r="S13" s="80"/>
      <c r="T13" s="80"/>
      <c r="U13" s="80"/>
      <c r="V13" s="81"/>
      <c r="W13" s="81"/>
      <c r="X13" s="66" t="str">
        <f t="shared" si="1"/>
        <v/>
      </c>
      <c r="Y13" s="70"/>
    </row>
    <row r="14" spans="1:25" ht="24.95" customHeight="1" x14ac:dyDescent="0.15">
      <c r="B14" s="78"/>
      <c r="C14" s="79"/>
      <c r="D14" s="79"/>
      <c r="E14" s="79"/>
      <c r="F14" s="80"/>
      <c r="G14" s="80"/>
      <c r="H14" s="80"/>
      <c r="I14" s="80"/>
      <c r="J14" s="81"/>
      <c r="K14" s="81"/>
      <c r="L14" s="66" t="str">
        <f t="shared" si="0"/>
        <v/>
      </c>
      <c r="M14" s="66"/>
      <c r="N14" s="82">
        <v>0</v>
      </c>
      <c r="O14" s="82"/>
      <c r="P14" s="82"/>
      <c r="Q14" s="82"/>
      <c r="R14" s="80"/>
      <c r="S14" s="80"/>
      <c r="T14" s="80"/>
      <c r="U14" s="80"/>
      <c r="V14" s="81"/>
      <c r="W14" s="81"/>
      <c r="X14" s="66" t="str">
        <f t="shared" si="1"/>
        <v/>
      </c>
      <c r="Y14" s="70"/>
    </row>
    <row r="15" spans="1:25" ht="24.95" customHeight="1" x14ac:dyDescent="0.15">
      <c r="B15" s="78"/>
      <c r="C15" s="79"/>
      <c r="D15" s="79"/>
      <c r="E15" s="79"/>
      <c r="F15" s="80"/>
      <c r="G15" s="80"/>
      <c r="H15" s="80"/>
      <c r="I15" s="80"/>
      <c r="J15" s="81"/>
      <c r="K15" s="81"/>
      <c r="L15" s="66" t="str">
        <f t="shared" si="0"/>
        <v/>
      </c>
      <c r="M15" s="66"/>
      <c r="N15" s="82"/>
      <c r="O15" s="82"/>
      <c r="P15" s="82"/>
      <c r="Q15" s="82"/>
      <c r="R15" s="80"/>
      <c r="S15" s="80"/>
      <c r="T15" s="80"/>
      <c r="U15" s="80"/>
      <c r="V15" s="81"/>
      <c r="W15" s="81"/>
      <c r="X15" s="66" t="str">
        <f t="shared" si="1"/>
        <v/>
      </c>
      <c r="Y15" s="70"/>
    </row>
    <row r="16" spans="1:25" ht="24.95" customHeight="1" x14ac:dyDescent="0.15">
      <c r="B16" s="78"/>
      <c r="C16" s="79"/>
      <c r="D16" s="79"/>
      <c r="E16" s="79"/>
      <c r="F16" s="80"/>
      <c r="G16" s="80"/>
      <c r="H16" s="80"/>
      <c r="I16" s="80"/>
      <c r="J16" s="81"/>
      <c r="K16" s="81"/>
      <c r="L16" s="66" t="str">
        <f t="shared" si="0"/>
        <v/>
      </c>
      <c r="M16" s="66"/>
      <c r="N16" s="82"/>
      <c r="O16" s="82"/>
      <c r="P16" s="82"/>
      <c r="Q16" s="82"/>
      <c r="R16" s="80"/>
      <c r="S16" s="80"/>
      <c r="T16" s="80"/>
      <c r="U16" s="80"/>
      <c r="V16" s="81"/>
      <c r="W16" s="81"/>
      <c r="X16" s="66" t="str">
        <f t="shared" si="1"/>
        <v/>
      </c>
      <c r="Y16" s="70"/>
    </row>
    <row r="17" spans="2:25" ht="24.95" customHeight="1" x14ac:dyDescent="0.15">
      <c r="B17" s="78"/>
      <c r="C17" s="79"/>
      <c r="D17" s="79"/>
      <c r="E17" s="79"/>
      <c r="F17" s="80"/>
      <c r="G17" s="80"/>
      <c r="H17" s="80"/>
      <c r="I17" s="80"/>
      <c r="J17" s="81"/>
      <c r="K17" s="81"/>
      <c r="L17" s="66" t="str">
        <f t="shared" si="0"/>
        <v/>
      </c>
      <c r="M17" s="66"/>
      <c r="N17" s="82"/>
      <c r="O17" s="82"/>
      <c r="P17" s="82"/>
      <c r="Q17" s="82"/>
      <c r="R17" s="80"/>
      <c r="S17" s="80"/>
      <c r="T17" s="80"/>
      <c r="U17" s="80"/>
      <c r="V17" s="81"/>
      <c r="W17" s="81"/>
      <c r="X17" s="66" t="str">
        <f t="shared" si="1"/>
        <v/>
      </c>
      <c r="Y17" s="70"/>
    </row>
    <row r="18" spans="2:25" ht="24.95" customHeight="1" x14ac:dyDescent="0.15">
      <c r="B18" s="78"/>
      <c r="C18" s="79"/>
      <c r="D18" s="79"/>
      <c r="E18" s="79"/>
      <c r="F18" s="80"/>
      <c r="G18" s="80"/>
      <c r="H18" s="80"/>
      <c r="I18" s="80"/>
      <c r="J18" s="81"/>
      <c r="K18" s="81"/>
      <c r="L18" s="66" t="str">
        <f t="shared" si="0"/>
        <v/>
      </c>
      <c r="M18" s="66"/>
      <c r="N18" s="82"/>
      <c r="O18" s="82"/>
      <c r="P18" s="82"/>
      <c r="Q18" s="82"/>
      <c r="R18" s="80"/>
      <c r="S18" s="80"/>
      <c r="T18" s="80"/>
      <c r="U18" s="80"/>
      <c r="V18" s="81"/>
      <c r="W18" s="81"/>
      <c r="X18" s="66" t="str">
        <f t="shared" si="1"/>
        <v/>
      </c>
      <c r="Y18" s="70"/>
    </row>
    <row r="19" spans="2:25" ht="24.95" customHeight="1" x14ac:dyDescent="0.15">
      <c r="B19" s="78"/>
      <c r="C19" s="79"/>
      <c r="D19" s="79"/>
      <c r="E19" s="79"/>
      <c r="F19" s="80"/>
      <c r="G19" s="80"/>
      <c r="H19" s="80"/>
      <c r="I19" s="80"/>
      <c r="J19" s="81"/>
      <c r="K19" s="81"/>
      <c r="L19" s="66" t="str">
        <f t="shared" si="0"/>
        <v/>
      </c>
      <c r="M19" s="66"/>
      <c r="N19" s="82"/>
      <c r="O19" s="82"/>
      <c r="P19" s="82"/>
      <c r="Q19" s="82"/>
      <c r="R19" s="80"/>
      <c r="S19" s="80"/>
      <c r="T19" s="80"/>
      <c r="U19" s="80"/>
      <c r="V19" s="81"/>
      <c r="W19" s="81"/>
      <c r="X19" s="66" t="str">
        <f t="shared" si="1"/>
        <v/>
      </c>
      <c r="Y19" s="70"/>
    </row>
    <row r="20" spans="2:25" ht="24.95" customHeight="1" x14ac:dyDescent="0.15">
      <c r="B20" s="78"/>
      <c r="C20" s="79"/>
      <c r="D20" s="79"/>
      <c r="E20" s="79"/>
      <c r="F20" s="80"/>
      <c r="G20" s="80"/>
      <c r="H20" s="80"/>
      <c r="I20" s="80"/>
      <c r="J20" s="81"/>
      <c r="K20" s="81"/>
      <c r="L20" s="66" t="str">
        <f t="shared" si="0"/>
        <v/>
      </c>
      <c r="M20" s="66"/>
      <c r="N20" s="82"/>
      <c r="O20" s="82"/>
      <c r="P20" s="82"/>
      <c r="Q20" s="82"/>
      <c r="R20" s="80"/>
      <c r="S20" s="80"/>
      <c r="T20" s="80"/>
      <c r="U20" s="80"/>
      <c r="V20" s="81"/>
      <c r="W20" s="81"/>
      <c r="X20" s="66" t="str">
        <f t="shared" si="1"/>
        <v/>
      </c>
      <c r="Y20" s="70"/>
    </row>
    <row r="21" spans="2:25" ht="24.95" customHeight="1" x14ac:dyDescent="0.15">
      <c r="B21" s="78"/>
      <c r="C21" s="79"/>
      <c r="D21" s="79"/>
      <c r="E21" s="79"/>
      <c r="F21" s="80"/>
      <c r="G21" s="80"/>
      <c r="H21" s="80"/>
      <c r="I21" s="80"/>
      <c r="J21" s="81"/>
      <c r="K21" s="81"/>
      <c r="L21" s="66" t="str">
        <f t="shared" si="0"/>
        <v/>
      </c>
      <c r="M21" s="66"/>
      <c r="N21" s="82"/>
      <c r="O21" s="82"/>
      <c r="P21" s="82"/>
      <c r="Q21" s="82"/>
      <c r="R21" s="80"/>
      <c r="S21" s="80"/>
      <c r="T21" s="80"/>
      <c r="U21" s="80"/>
      <c r="V21" s="81"/>
      <c r="W21" s="81"/>
      <c r="X21" s="66" t="str">
        <f t="shared" si="1"/>
        <v/>
      </c>
      <c r="Y21" s="70"/>
    </row>
    <row r="22" spans="2:25" ht="24.95" customHeight="1" x14ac:dyDescent="0.15">
      <c r="B22" s="78"/>
      <c r="C22" s="79"/>
      <c r="D22" s="79"/>
      <c r="E22" s="79"/>
      <c r="F22" s="80"/>
      <c r="G22" s="80"/>
      <c r="H22" s="80"/>
      <c r="I22" s="80"/>
      <c r="J22" s="81"/>
      <c r="K22" s="81"/>
      <c r="L22" s="66" t="str">
        <f t="shared" si="0"/>
        <v/>
      </c>
      <c r="M22" s="66"/>
      <c r="N22" s="82"/>
      <c r="O22" s="82"/>
      <c r="P22" s="82"/>
      <c r="Q22" s="82"/>
      <c r="R22" s="80"/>
      <c r="S22" s="80"/>
      <c r="T22" s="80"/>
      <c r="U22" s="80"/>
      <c r="V22" s="81"/>
      <c r="W22" s="81"/>
      <c r="X22" s="66" t="str">
        <f t="shared" si="1"/>
        <v/>
      </c>
      <c r="Y22" s="70"/>
    </row>
    <row r="23" spans="2:25" ht="24.95" customHeight="1" x14ac:dyDescent="0.15">
      <c r="B23" s="78"/>
      <c r="C23" s="79"/>
      <c r="D23" s="79"/>
      <c r="E23" s="79"/>
      <c r="F23" s="80"/>
      <c r="G23" s="80"/>
      <c r="H23" s="80"/>
      <c r="I23" s="80"/>
      <c r="J23" s="81"/>
      <c r="K23" s="81"/>
      <c r="L23" s="66" t="str">
        <f t="shared" si="0"/>
        <v/>
      </c>
      <c r="M23" s="66"/>
      <c r="N23" s="82"/>
      <c r="O23" s="82"/>
      <c r="P23" s="82"/>
      <c r="Q23" s="82"/>
      <c r="R23" s="80"/>
      <c r="S23" s="80"/>
      <c r="T23" s="80"/>
      <c r="U23" s="80"/>
      <c r="V23" s="81"/>
      <c r="W23" s="81"/>
      <c r="X23" s="66" t="str">
        <f t="shared" si="1"/>
        <v/>
      </c>
      <c r="Y23" s="70"/>
    </row>
    <row r="24" spans="2:25" ht="24.95" customHeight="1" x14ac:dyDescent="0.15">
      <c r="B24" s="78"/>
      <c r="C24" s="79"/>
      <c r="D24" s="79"/>
      <c r="E24" s="79"/>
      <c r="F24" s="80"/>
      <c r="G24" s="80"/>
      <c r="H24" s="80"/>
      <c r="I24" s="80"/>
      <c r="J24" s="81"/>
      <c r="K24" s="81"/>
      <c r="L24" s="66" t="str">
        <f t="shared" si="0"/>
        <v/>
      </c>
      <c r="M24" s="66"/>
      <c r="N24" s="82"/>
      <c r="O24" s="82"/>
      <c r="P24" s="82"/>
      <c r="Q24" s="82"/>
      <c r="R24" s="80"/>
      <c r="S24" s="80"/>
      <c r="T24" s="80"/>
      <c r="U24" s="80"/>
      <c r="V24" s="81"/>
      <c r="W24" s="81"/>
      <c r="X24" s="66" t="str">
        <f t="shared" si="1"/>
        <v/>
      </c>
      <c r="Y24" s="70"/>
    </row>
    <row r="25" spans="2:25" ht="24.95" customHeight="1" x14ac:dyDescent="0.15">
      <c r="B25" s="78"/>
      <c r="C25" s="79"/>
      <c r="D25" s="79"/>
      <c r="E25" s="79"/>
      <c r="F25" s="80"/>
      <c r="G25" s="80"/>
      <c r="H25" s="80"/>
      <c r="I25" s="80"/>
      <c r="J25" s="81"/>
      <c r="K25" s="81"/>
      <c r="L25" s="66" t="str">
        <f t="shared" si="0"/>
        <v/>
      </c>
      <c r="M25" s="66"/>
      <c r="N25" s="82"/>
      <c r="O25" s="82"/>
      <c r="P25" s="82"/>
      <c r="Q25" s="82"/>
      <c r="R25" s="80"/>
      <c r="S25" s="80"/>
      <c r="T25" s="80"/>
      <c r="U25" s="80"/>
      <c r="V25" s="81"/>
      <c r="W25" s="81"/>
      <c r="X25" s="66" t="str">
        <f t="shared" si="1"/>
        <v/>
      </c>
      <c r="Y25" s="70"/>
    </row>
    <row r="26" spans="2:25" ht="24.95" customHeight="1" x14ac:dyDescent="0.15">
      <c r="B26" s="78"/>
      <c r="C26" s="79"/>
      <c r="D26" s="79"/>
      <c r="E26" s="79"/>
      <c r="F26" s="80"/>
      <c r="G26" s="80"/>
      <c r="H26" s="80"/>
      <c r="I26" s="80"/>
      <c r="J26" s="81"/>
      <c r="K26" s="81"/>
      <c r="L26" s="66" t="str">
        <f t="shared" si="0"/>
        <v/>
      </c>
      <c r="M26" s="66"/>
      <c r="N26" s="82"/>
      <c r="O26" s="82"/>
      <c r="P26" s="82"/>
      <c r="Q26" s="82"/>
      <c r="R26" s="80"/>
      <c r="S26" s="80"/>
      <c r="T26" s="80"/>
      <c r="U26" s="80"/>
      <c r="V26" s="81"/>
      <c r="W26" s="81"/>
      <c r="X26" s="66" t="str">
        <f t="shared" si="1"/>
        <v/>
      </c>
      <c r="Y26" s="70"/>
    </row>
    <row r="27" spans="2:25" ht="24.95" customHeight="1" x14ac:dyDescent="0.15">
      <c r="B27" s="78"/>
      <c r="C27" s="79"/>
      <c r="D27" s="79"/>
      <c r="E27" s="79"/>
      <c r="F27" s="80"/>
      <c r="G27" s="80"/>
      <c r="H27" s="80"/>
      <c r="I27" s="80"/>
      <c r="J27" s="81"/>
      <c r="K27" s="81"/>
      <c r="L27" s="66" t="str">
        <f t="shared" si="0"/>
        <v/>
      </c>
      <c r="M27" s="66"/>
      <c r="N27" s="82"/>
      <c r="O27" s="82"/>
      <c r="P27" s="82"/>
      <c r="Q27" s="82"/>
      <c r="R27" s="80"/>
      <c r="S27" s="80"/>
      <c r="T27" s="80"/>
      <c r="U27" s="80"/>
      <c r="V27" s="81"/>
      <c r="W27" s="81"/>
      <c r="X27" s="66" t="str">
        <f t="shared" si="1"/>
        <v/>
      </c>
      <c r="Y27" s="70"/>
    </row>
    <row r="28" spans="2:25" ht="24.95" customHeight="1" x14ac:dyDescent="0.15">
      <c r="B28" s="78"/>
      <c r="C28" s="79"/>
      <c r="D28" s="79"/>
      <c r="E28" s="79"/>
      <c r="F28" s="80"/>
      <c r="G28" s="80"/>
      <c r="H28" s="80"/>
      <c r="I28" s="80"/>
      <c r="J28" s="81"/>
      <c r="K28" s="81"/>
      <c r="L28" s="66" t="str">
        <f t="shared" si="0"/>
        <v/>
      </c>
      <c r="M28" s="66"/>
      <c r="N28" s="82"/>
      <c r="O28" s="82"/>
      <c r="P28" s="82"/>
      <c r="Q28" s="82"/>
      <c r="R28" s="80"/>
      <c r="S28" s="80"/>
      <c r="T28" s="80"/>
      <c r="U28" s="80"/>
      <c r="V28" s="81"/>
      <c r="W28" s="81"/>
      <c r="X28" s="66" t="str">
        <f t="shared" si="1"/>
        <v/>
      </c>
      <c r="Y28" s="70"/>
    </row>
    <row r="29" spans="2:25" ht="24.95" customHeight="1" x14ac:dyDescent="0.15">
      <c r="B29" s="78"/>
      <c r="C29" s="79"/>
      <c r="D29" s="79"/>
      <c r="E29" s="79"/>
      <c r="F29" s="80"/>
      <c r="G29" s="80"/>
      <c r="H29" s="80"/>
      <c r="I29" s="80"/>
      <c r="J29" s="81"/>
      <c r="K29" s="81"/>
      <c r="L29" s="66" t="str">
        <f t="shared" si="0"/>
        <v/>
      </c>
      <c r="M29" s="66"/>
      <c r="N29" s="82"/>
      <c r="O29" s="82"/>
      <c r="P29" s="82"/>
      <c r="Q29" s="82"/>
      <c r="R29" s="80"/>
      <c r="S29" s="80"/>
      <c r="T29" s="80"/>
      <c r="U29" s="80"/>
      <c r="V29" s="81"/>
      <c r="W29" s="81"/>
      <c r="X29" s="66" t="str">
        <f t="shared" si="1"/>
        <v/>
      </c>
      <c r="Y29" s="70"/>
    </row>
    <row r="30" spans="2:25" ht="24.95" customHeight="1" x14ac:dyDescent="0.15">
      <c r="B30" s="78"/>
      <c r="C30" s="79"/>
      <c r="D30" s="79"/>
      <c r="E30" s="79"/>
      <c r="F30" s="80"/>
      <c r="G30" s="80"/>
      <c r="H30" s="80"/>
      <c r="I30" s="80"/>
      <c r="J30" s="81"/>
      <c r="K30" s="81"/>
      <c r="L30" s="66" t="str">
        <f t="shared" si="0"/>
        <v/>
      </c>
      <c r="M30" s="66"/>
      <c r="N30" s="82"/>
      <c r="O30" s="82"/>
      <c r="P30" s="82"/>
      <c r="Q30" s="82"/>
      <c r="R30" s="80"/>
      <c r="S30" s="80"/>
      <c r="T30" s="80"/>
      <c r="U30" s="80"/>
      <c r="V30" s="81"/>
      <c r="W30" s="81"/>
      <c r="X30" s="66" t="str">
        <f t="shared" si="1"/>
        <v/>
      </c>
      <c r="Y30" s="70"/>
    </row>
    <row r="31" spans="2:25" ht="24.95" customHeight="1" x14ac:dyDescent="0.15">
      <c r="B31" s="73" t="s">
        <v>113</v>
      </c>
      <c r="C31" s="74"/>
      <c r="D31" s="74"/>
      <c r="E31" s="74"/>
      <c r="F31" s="86"/>
      <c r="G31" s="86"/>
      <c r="H31" s="86"/>
      <c r="I31" s="86"/>
      <c r="J31" s="76"/>
      <c r="K31" s="76"/>
      <c r="L31" s="76"/>
      <c r="M31" s="76"/>
      <c r="N31" s="73" t="s">
        <v>113</v>
      </c>
      <c r="O31" s="74"/>
      <c r="P31" s="74"/>
      <c r="Q31" s="74"/>
      <c r="R31" s="86"/>
      <c r="S31" s="86"/>
      <c r="T31" s="86"/>
      <c r="U31" s="86"/>
      <c r="V31" s="83"/>
      <c r="W31" s="83"/>
      <c r="X31" s="84"/>
      <c r="Y31" s="85"/>
    </row>
    <row r="32" spans="2:25" x14ac:dyDescent="0.15">
      <c r="Y32" s="2" t="s">
        <v>63</v>
      </c>
    </row>
    <row r="34" spans="2:25" x14ac:dyDescent="0.15">
      <c r="B34" s="28" t="s">
        <v>64</v>
      </c>
      <c r="C34" s="29"/>
      <c r="D34" s="29"/>
      <c r="E34" s="29"/>
      <c r="F34" s="29"/>
      <c r="G34" s="30"/>
      <c r="H34" s="97" t="s">
        <v>65</v>
      </c>
      <c r="I34" s="98"/>
      <c r="J34" s="98"/>
      <c r="K34" s="98"/>
      <c r="L34" s="98"/>
      <c r="M34" s="98"/>
      <c r="N34" s="98"/>
      <c r="O34" s="98"/>
      <c r="P34" s="99"/>
      <c r="Q34" s="97" t="s">
        <v>66</v>
      </c>
      <c r="R34" s="98"/>
      <c r="S34" s="98"/>
      <c r="T34" s="98"/>
      <c r="U34" s="98"/>
      <c r="V34" s="98"/>
      <c r="W34" s="98"/>
      <c r="X34" s="98"/>
      <c r="Y34" s="99"/>
    </row>
    <row r="35" spans="2:25" x14ac:dyDescent="0.15">
      <c r="H35" s="16" t="s">
        <v>67</v>
      </c>
      <c r="I35" s="17"/>
      <c r="J35" s="17"/>
      <c r="K35" s="17"/>
      <c r="L35" s="18"/>
      <c r="M35" s="91">
        <v>100</v>
      </c>
      <c r="N35" s="92"/>
      <c r="O35" s="92"/>
      <c r="P35" s="93"/>
      <c r="Q35" s="16" t="s">
        <v>68</v>
      </c>
      <c r="R35" s="17"/>
      <c r="S35" s="17"/>
      <c r="T35" s="17"/>
      <c r="U35" s="18"/>
      <c r="V35" s="91">
        <v>100</v>
      </c>
      <c r="W35" s="92"/>
      <c r="X35" s="92"/>
      <c r="Y35" s="93"/>
    </row>
    <row r="36" spans="2:25" x14ac:dyDescent="0.15">
      <c r="H36" s="16" t="s">
        <v>69</v>
      </c>
      <c r="I36" s="17"/>
      <c r="J36" s="17"/>
      <c r="K36" s="17"/>
      <c r="L36" s="18"/>
      <c r="M36" s="91">
        <v>200</v>
      </c>
      <c r="N36" s="92"/>
      <c r="O36" s="92"/>
      <c r="P36" s="93"/>
      <c r="Q36" s="16" t="s">
        <v>70</v>
      </c>
      <c r="R36" s="17"/>
      <c r="S36" s="17"/>
      <c r="T36" s="17"/>
      <c r="U36" s="18"/>
      <c r="V36" s="91">
        <v>200</v>
      </c>
      <c r="W36" s="92"/>
      <c r="X36" s="92"/>
      <c r="Y36" s="93"/>
    </row>
    <row r="37" spans="2:25" x14ac:dyDescent="0.15">
      <c r="H37" s="16" t="s">
        <v>71</v>
      </c>
      <c r="I37" s="17"/>
      <c r="J37" s="17"/>
      <c r="K37" s="17"/>
      <c r="L37" s="18"/>
      <c r="M37" s="91">
        <v>300</v>
      </c>
      <c r="N37" s="92"/>
      <c r="O37" s="92"/>
      <c r="P37" s="93"/>
      <c r="Q37" s="94"/>
      <c r="R37" s="95"/>
      <c r="S37" s="95"/>
      <c r="T37" s="95"/>
      <c r="U37" s="96"/>
      <c r="V37" s="97"/>
      <c r="W37" s="98"/>
      <c r="X37" s="98"/>
      <c r="Y37" s="99"/>
    </row>
    <row r="38" spans="2:25" x14ac:dyDescent="0.15">
      <c r="H38" s="16" t="s">
        <v>68</v>
      </c>
      <c r="I38" s="17"/>
      <c r="J38" s="17"/>
      <c r="K38" s="17"/>
      <c r="L38" s="18"/>
      <c r="M38" s="91">
        <v>400</v>
      </c>
      <c r="N38" s="92"/>
      <c r="O38" s="92"/>
      <c r="P38" s="93"/>
      <c r="Q38" s="94"/>
      <c r="R38" s="95"/>
      <c r="S38" s="95"/>
      <c r="T38" s="95"/>
      <c r="U38" s="96"/>
      <c r="V38" s="97"/>
      <c r="W38" s="98"/>
      <c r="X38" s="98"/>
      <c r="Y38" s="99"/>
    </row>
    <row r="39" spans="2:25" x14ac:dyDescent="0.15">
      <c r="H39" s="16" t="s">
        <v>72</v>
      </c>
      <c r="I39" s="17"/>
      <c r="J39" s="17"/>
      <c r="K39" s="17"/>
      <c r="L39" s="18"/>
      <c r="M39" s="91">
        <v>500</v>
      </c>
      <c r="N39" s="92"/>
      <c r="O39" s="92"/>
      <c r="P39" s="93"/>
      <c r="Q39" s="94"/>
      <c r="R39" s="95"/>
      <c r="S39" s="95"/>
      <c r="T39" s="95"/>
      <c r="U39" s="96"/>
      <c r="V39" s="97"/>
      <c r="W39" s="98"/>
      <c r="X39" s="98"/>
      <c r="Y39" s="99"/>
    </row>
    <row r="40" spans="2:25" x14ac:dyDescent="0.15">
      <c r="H40" s="16" t="s">
        <v>70</v>
      </c>
      <c r="I40" s="17"/>
      <c r="J40" s="17"/>
      <c r="K40" s="17"/>
      <c r="L40" s="18"/>
      <c r="M40" s="91">
        <v>600</v>
      </c>
      <c r="N40" s="92"/>
      <c r="O40" s="92"/>
      <c r="P40" s="93"/>
      <c r="Q40" s="94"/>
      <c r="R40" s="95"/>
      <c r="S40" s="95"/>
      <c r="T40" s="95"/>
      <c r="U40" s="96"/>
      <c r="V40" s="97"/>
      <c r="W40" s="98"/>
      <c r="X40" s="98"/>
      <c r="Y40" s="99"/>
    </row>
    <row r="42" spans="2:25" x14ac:dyDescent="0.15">
      <c r="B42" s="28" t="s">
        <v>62</v>
      </c>
      <c r="C42" s="29"/>
      <c r="D42" s="29"/>
      <c r="E42" s="29"/>
      <c r="F42" s="29"/>
      <c r="G42" s="30"/>
      <c r="H42" s="97" t="s">
        <v>54</v>
      </c>
      <c r="I42" s="98"/>
      <c r="J42" s="98"/>
      <c r="K42" s="98"/>
      <c r="L42" s="98"/>
      <c r="M42" s="98"/>
      <c r="N42" s="98"/>
      <c r="O42" s="98"/>
      <c r="P42" s="99"/>
      <c r="Q42" s="97" t="s">
        <v>55</v>
      </c>
      <c r="R42" s="98"/>
      <c r="S42" s="98"/>
      <c r="T42" s="98"/>
      <c r="U42" s="98"/>
      <c r="V42" s="98"/>
      <c r="W42" s="98"/>
      <c r="X42" s="98"/>
      <c r="Y42" s="99"/>
    </row>
    <row r="43" spans="2:25" x14ac:dyDescent="0.15">
      <c r="H43" s="16" t="s">
        <v>56</v>
      </c>
      <c r="I43" s="17"/>
      <c r="J43" s="17"/>
      <c r="K43" s="17"/>
      <c r="L43" s="18"/>
      <c r="M43" s="100">
        <f t="shared" ref="M43:M48" si="2">SUMIF($L$10:$M$31,M35,$F$10:$I$31)</f>
        <v>0</v>
      </c>
      <c r="N43" s="101"/>
      <c r="O43" s="101"/>
      <c r="P43" s="102"/>
      <c r="Q43" s="16" t="s">
        <v>57</v>
      </c>
      <c r="R43" s="17"/>
      <c r="S43" s="17"/>
      <c r="T43" s="17"/>
      <c r="U43" s="18"/>
      <c r="V43" s="100">
        <f>SUMIF($X$10:$Y$31,V35,$R$10:$U$31)</f>
        <v>0</v>
      </c>
      <c r="W43" s="101"/>
      <c r="X43" s="101"/>
      <c r="Y43" s="102"/>
    </row>
    <row r="44" spans="2:25" x14ac:dyDescent="0.15">
      <c r="H44" s="16" t="s">
        <v>58</v>
      </c>
      <c r="I44" s="17"/>
      <c r="J44" s="17"/>
      <c r="K44" s="17"/>
      <c r="L44" s="18"/>
      <c r="M44" s="100">
        <f t="shared" si="2"/>
        <v>0</v>
      </c>
      <c r="N44" s="101"/>
      <c r="O44" s="101"/>
      <c r="P44" s="102"/>
      <c r="Q44" s="16" t="s">
        <v>59</v>
      </c>
      <c r="R44" s="17"/>
      <c r="S44" s="17"/>
      <c r="T44" s="17"/>
      <c r="U44" s="18"/>
      <c r="V44" s="100">
        <f>SUMIF($X$10:$Y$31,V36,$R$10:$U$31)</f>
        <v>0</v>
      </c>
      <c r="W44" s="101"/>
      <c r="X44" s="101"/>
      <c r="Y44" s="102"/>
    </row>
    <row r="45" spans="2:25" x14ac:dyDescent="0.15">
      <c r="H45" s="16" t="s">
        <v>60</v>
      </c>
      <c r="I45" s="17"/>
      <c r="J45" s="17"/>
      <c r="K45" s="17"/>
      <c r="L45" s="18"/>
      <c r="M45" s="100">
        <f t="shared" si="2"/>
        <v>0</v>
      </c>
      <c r="N45" s="101"/>
      <c r="O45" s="101"/>
      <c r="P45" s="102"/>
      <c r="Q45" s="94"/>
      <c r="R45" s="95"/>
      <c r="S45" s="95"/>
      <c r="T45" s="95"/>
      <c r="U45" s="96"/>
      <c r="V45" s="97"/>
      <c r="W45" s="98"/>
      <c r="X45" s="98"/>
      <c r="Y45" s="99"/>
    </row>
    <row r="46" spans="2:25" x14ac:dyDescent="0.15">
      <c r="H46" s="16" t="s">
        <v>57</v>
      </c>
      <c r="I46" s="17"/>
      <c r="J46" s="17"/>
      <c r="K46" s="17"/>
      <c r="L46" s="18"/>
      <c r="M46" s="100">
        <f t="shared" si="2"/>
        <v>0</v>
      </c>
      <c r="N46" s="101"/>
      <c r="O46" s="101"/>
      <c r="P46" s="102"/>
      <c r="Q46" s="94"/>
      <c r="R46" s="95"/>
      <c r="S46" s="95"/>
      <c r="T46" s="95"/>
      <c r="U46" s="96"/>
      <c r="V46" s="97"/>
      <c r="W46" s="98"/>
      <c r="X46" s="98"/>
      <c r="Y46" s="99"/>
    </row>
    <row r="47" spans="2:25" x14ac:dyDescent="0.15">
      <c r="H47" s="16" t="s">
        <v>61</v>
      </c>
      <c r="I47" s="17"/>
      <c r="J47" s="17"/>
      <c r="K47" s="17"/>
      <c r="L47" s="18"/>
      <c r="M47" s="100">
        <f t="shared" si="2"/>
        <v>0</v>
      </c>
      <c r="N47" s="101"/>
      <c r="O47" s="101"/>
      <c r="P47" s="102"/>
      <c r="Q47" s="94"/>
      <c r="R47" s="95"/>
      <c r="S47" s="95"/>
      <c r="T47" s="95"/>
      <c r="U47" s="96"/>
      <c r="V47" s="97"/>
      <c r="W47" s="98"/>
      <c r="X47" s="98"/>
      <c r="Y47" s="99"/>
    </row>
    <row r="48" spans="2:25" x14ac:dyDescent="0.15">
      <c r="H48" s="16" t="s">
        <v>59</v>
      </c>
      <c r="I48" s="17"/>
      <c r="J48" s="17"/>
      <c r="K48" s="17"/>
      <c r="L48" s="18"/>
      <c r="M48" s="100">
        <f t="shared" si="2"/>
        <v>0</v>
      </c>
      <c r="N48" s="101"/>
      <c r="O48" s="101"/>
      <c r="P48" s="102"/>
      <c r="Q48" s="94"/>
      <c r="R48" s="95"/>
      <c r="S48" s="95"/>
      <c r="T48" s="95"/>
      <c r="U48" s="96"/>
      <c r="V48" s="97"/>
      <c r="W48" s="98"/>
      <c r="X48" s="98"/>
      <c r="Y48" s="99"/>
    </row>
  </sheetData>
  <mergeCells count="236">
    <mergeCell ref="B31:E31"/>
    <mergeCell ref="F31:I31"/>
    <mergeCell ref="J31:K31"/>
    <mergeCell ref="L31:M31"/>
    <mergeCell ref="N31:Q31"/>
    <mergeCell ref="R31:U31"/>
    <mergeCell ref="V29:W29"/>
    <mergeCell ref="X29:Y29"/>
    <mergeCell ref="N28:Q28"/>
    <mergeCell ref="R28:U28"/>
    <mergeCell ref="V31:W31"/>
    <mergeCell ref="X31:Y31"/>
    <mergeCell ref="N29:Q29"/>
    <mergeCell ref="R29:U29"/>
    <mergeCell ref="B30:E30"/>
    <mergeCell ref="F30:I30"/>
    <mergeCell ref="J30:K30"/>
    <mergeCell ref="L30:M30"/>
    <mergeCell ref="B27:E27"/>
    <mergeCell ref="F27:I27"/>
    <mergeCell ref="V30:W30"/>
    <mergeCell ref="X30:Y30"/>
    <mergeCell ref="B29:E29"/>
    <mergeCell ref="F29:I29"/>
    <mergeCell ref="J29:K29"/>
    <mergeCell ref="L29:M29"/>
    <mergeCell ref="N30:Q30"/>
    <mergeCell ref="R30:U30"/>
    <mergeCell ref="B28:E28"/>
    <mergeCell ref="F28:I28"/>
    <mergeCell ref="J28:K28"/>
    <mergeCell ref="L28:M28"/>
    <mergeCell ref="V28:W28"/>
    <mergeCell ref="X28:Y28"/>
    <mergeCell ref="J24:K24"/>
    <mergeCell ref="L24:M24"/>
    <mergeCell ref="V24:W24"/>
    <mergeCell ref="X24:Y24"/>
    <mergeCell ref="V25:W25"/>
    <mergeCell ref="X25:Y25"/>
    <mergeCell ref="N24:Q24"/>
    <mergeCell ref="R24:U24"/>
    <mergeCell ref="J27:K27"/>
    <mergeCell ref="L27:M27"/>
    <mergeCell ref="N27:Q27"/>
    <mergeCell ref="R27:U27"/>
    <mergeCell ref="V27:W27"/>
    <mergeCell ref="X27:Y27"/>
    <mergeCell ref="N25:Q25"/>
    <mergeCell ref="R25:U25"/>
    <mergeCell ref="J23:K23"/>
    <mergeCell ref="L23:M23"/>
    <mergeCell ref="N23:Q23"/>
    <mergeCell ref="R23:U23"/>
    <mergeCell ref="V23:W23"/>
    <mergeCell ref="X23:Y23"/>
    <mergeCell ref="N21:Q21"/>
    <mergeCell ref="R21:U21"/>
    <mergeCell ref="B26:E26"/>
    <mergeCell ref="F26:I26"/>
    <mergeCell ref="J26:K26"/>
    <mergeCell ref="L26:M26"/>
    <mergeCell ref="B23:E23"/>
    <mergeCell ref="F23:I23"/>
    <mergeCell ref="V26:W26"/>
    <mergeCell ref="X26:Y26"/>
    <mergeCell ref="B25:E25"/>
    <mergeCell ref="F25:I25"/>
    <mergeCell ref="J25:K25"/>
    <mergeCell ref="L25:M25"/>
    <mergeCell ref="N26:Q26"/>
    <mergeCell ref="R26:U26"/>
    <mergeCell ref="B24:E24"/>
    <mergeCell ref="F24:I24"/>
    <mergeCell ref="B22:E22"/>
    <mergeCell ref="F22:I22"/>
    <mergeCell ref="J22:K22"/>
    <mergeCell ref="L22:M22"/>
    <mergeCell ref="B19:E19"/>
    <mergeCell ref="F19:I19"/>
    <mergeCell ref="V22:W22"/>
    <mergeCell ref="X22:Y22"/>
    <mergeCell ref="B21:E21"/>
    <mergeCell ref="F21:I21"/>
    <mergeCell ref="J21:K21"/>
    <mergeCell ref="L21:M21"/>
    <mergeCell ref="N22:Q22"/>
    <mergeCell ref="R22:U22"/>
    <mergeCell ref="B20:E20"/>
    <mergeCell ref="F20:I20"/>
    <mergeCell ref="J20:K20"/>
    <mergeCell ref="L20:M20"/>
    <mergeCell ref="V20:W20"/>
    <mergeCell ref="X20:Y20"/>
    <mergeCell ref="V21:W21"/>
    <mergeCell ref="X21:Y21"/>
    <mergeCell ref="N20:Q20"/>
    <mergeCell ref="R20:U20"/>
    <mergeCell ref="V17:W17"/>
    <mergeCell ref="X17:Y17"/>
    <mergeCell ref="N16:Q16"/>
    <mergeCell ref="R16:U16"/>
    <mergeCell ref="J19:K19"/>
    <mergeCell ref="L19:M19"/>
    <mergeCell ref="N19:Q19"/>
    <mergeCell ref="R19:U19"/>
    <mergeCell ref="V19:W19"/>
    <mergeCell ref="X19:Y19"/>
    <mergeCell ref="N17:Q17"/>
    <mergeCell ref="R17:U17"/>
    <mergeCell ref="B18:E18"/>
    <mergeCell ref="F18:I18"/>
    <mergeCell ref="J18:K18"/>
    <mergeCell ref="L18:M18"/>
    <mergeCell ref="B15:E15"/>
    <mergeCell ref="F15:I15"/>
    <mergeCell ref="V18:W18"/>
    <mergeCell ref="X18:Y18"/>
    <mergeCell ref="B17:E17"/>
    <mergeCell ref="F17:I17"/>
    <mergeCell ref="J17:K17"/>
    <mergeCell ref="L17:M17"/>
    <mergeCell ref="N18:Q18"/>
    <mergeCell ref="R18:U18"/>
    <mergeCell ref="B16:E16"/>
    <mergeCell ref="F16:I16"/>
    <mergeCell ref="J16:K16"/>
    <mergeCell ref="L16:M16"/>
    <mergeCell ref="V16:W16"/>
    <mergeCell ref="X16:Y16"/>
    <mergeCell ref="J15:K15"/>
    <mergeCell ref="L15:M15"/>
    <mergeCell ref="N15:Q15"/>
    <mergeCell ref="R15:U15"/>
    <mergeCell ref="V15:W15"/>
    <mergeCell ref="X15:Y15"/>
    <mergeCell ref="V14:W14"/>
    <mergeCell ref="X14:Y14"/>
    <mergeCell ref="N14:Q14"/>
    <mergeCell ref="R14:U14"/>
    <mergeCell ref="B14:E14"/>
    <mergeCell ref="F14:I14"/>
    <mergeCell ref="J14:K14"/>
    <mergeCell ref="L14:M14"/>
    <mergeCell ref="V12:W12"/>
    <mergeCell ref="X12:Y12"/>
    <mergeCell ref="N13:Q13"/>
    <mergeCell ref="R13:U13"/>
    <mergeCell ref="V13:W13"/>
    <mergeCell ref="X13:Y13"/>
    <mergeCell ref="N12:Q12"/>
    <mergeCell ref="R12:U12"/>
    <mergeCell ref="B13:E13"/>
    <mergeCell ref="F13:I13"/>
    <mergeCell ref="J13:K13"/>
    <mergeCell ref="L13:M13"/>
    <mergeCell ref="B12:E12"/>
    <mergeCell ref="F12:I12"/>
    <mergeCell ref="J12:K12"/>
    <mergeCell ref="L12:M12"/>
    <mergeCell ref="B10:E10"/>
    <mergeCell ref="F10:I10"/>
    <mergeCell ref="J10:K10"/>
    <mergeCell ref="L10:M10"/>
    <mergeCell ref="N10:Q10"/>
    <mergeCell ref="R10:U10"/>
    <mergeCell ref="V10:W10"/>
    <mergeCell ref="X10:Y10"/>
    <mergeCell ref="B11:E11"/>
    <mergeCell ref="F11:I11"/>
    <mergeCell ref="J11:K11"/>
    <mergeCell ref="L11:M11"/>
    <mergeCell ref="N11:Q11"/>
    <mergeCell ref="R11:U11"/>
    <mergeCell ref="V11:W11"/>
    <mergeCell ref="X11:Y11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3:F3"/>
    <mergeCell ref="G3:S4"/>
    <mergeCell ref="T3:Y3"/>
    <mergeCell ref="B4:F4"/>
    <mergeCell ref="T4:Y4"/>
    <mergeCell ref="B5:F5"/>
    <mergeCell ref="G5:M5"/>
    <mergeCell ref="N5:R5"/>
    <mergeCell ref="S5:Y5"/>
    <mergeCell ref="M36:P36"/>
    <mergeCell ref="V36:Y36"/>
    <mergeCell ref="B34:G34"/>
    <mergeCell ref="H34:P34"/>
    <mergeCell ref="Q34:Y34"/>
    <mergeCell ref="M35:P35"/>
    <mergeCell ref="V35:Y35"/>
    <mergeCell ref="M38:P38"/>
    <mergeCell ref="Q38:U38"/>
    <mergeCell ref="V38:Y38"/>
    <mergeCell ref="M37:P37"/>
    <mergeCell ref="Q37:U37"/>
    <mergeCell ref="V37:Y37"/>
    <mergeCell ref="M40:P40"/>
    <mergeCell ref="Q40:U40"/>
    <mergeCell ref="V40:Y40"/>
    <mergeCell ref="M39:P39"/>
    <mergeCell ref="Q39:U39"/>
    <mergeCell ref="V39:Y39"/>
    <mergeCell ref="M44:P44"/>
    <mergeCell ref="V44:Y44"/>
    <mergeCell ref="B42:G42"/>
    <mergeCell ref="H42:P42"/>
    <mergeCell ref="Q42:Y42"/>
    <mergeCell ref="M43:P43"/>
    <mergeCell ref="V43:Y43"/>
    <mergeCell ref="M46:P46"/>
    <mergeCell ref="Q46:U46"/>
    <mergeCell ref="V46:Y46"/>
    <mergeCell ref="M45:P45"/>
    <mergeCell ref="Q45:U45"/>
    <mergeCell ref="V45:Y45"/>
    <mergeCell ref="M48:P48"/>
    <mergeCell ref="Q48:U48"/>
    <mergeCell ref="V48:Y48"/>
    <mergeCell ref="M47:P47"/>
    <mergeCell ref="Q47:U47"/>
    <mergeCell ref="V47:Y47"/>
  </mergeCells>
  <phoneticPr fontId="2" type="noConversion"/>
  <dataValidations count="2">
    <dataValidation type="list" allowBlank="1" showInputMessage="1" showErrorMessage="1" sqref="J10:K30">
      <formula1>$H$35:$H$40</formula1>
    </dataValidation>
    <dataValidation type="list" allowBlank="1" showInputMessage="1" showErrorMessage="1" sqref="V10:W30">
      <formula1>$Q$35:$Q$36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showGridLines="0" showZeros="0" workbookViewId="0">
      <selection activeCell="Z16" sqref="Z16"/>
    </sheetView>
  </sheetViews>
  <sheetFormatPr defaultRowHeight="11.25" x14ac:dyDescent="0.15"/>
  <cols>
    <col min="1" max="1" width="2.83203125" style="1" customWidth="1"/>
    <col min="2" max="25" width="4" style="1" customWidth="1"/>
    <col min="26" max="16384" width="9.33203125" style="1"/>
  </cols>
  <sheetData>
    <row r="2" spans="1:25" x14ac:dyDescent="0.15">
      <c r="B2" t="s">
        <v>117</v>
      </c>
      <c r="Y2" s="2" t="s">
        <v>73</v>
      </c>
    </row>
    <row r="3" spans="1:25" s="8" customFormat="1" ht="20.100000000000001" customHeight="1" x14ac:dyDescent="0.15">
      <c r="A3" s="9"/>
      <c r="B3" s="42" t="s">
        <v>1</v>
      </c>
      <c r="C3" s="43"/>
      <c r="D3" s="43"/>
      <c r="E3" s="43"/>
      <c r="F3" s="43"/>
      <c r="G3" s="44" t="s">
        <v>122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6" t="s">
        <v>2</v>
      </c>
      <c r="U3" s="46"/>
      <c r="V3" s="46"/>
      <c r="W3" s="46"/>
      <c r="X3" s="46"/>
      <c r="Y3" s="47"/>
    </row>
    <row r="4" spans="1:25" s="8" customFormat="1" ht="30" customHeight="1" x14ac:dyDescent="0.15">
      <c r="B4" s="48" t="str">
        <f>TEXT([1]기본정보!$F$15,"yyyy.mm.dd.")&amp;" ~ "&amp;TEXT([1]기본정보!$F$16,"yyyy.mm.dd.")</f>
        <v>2018.01.01. ~ 2018.12.31.</v>
      </c>
      <c r="C4" s="48"/>
      <c r="D4" s="48"/>
      <c r="E4" s="48"/>
      <c r="F4" s="49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50" t="str">
        <f>[1]기본정보!$F$6</f>
        <v>영화조세**</v>
      </c>
      <c r="U4" s="50"/>
      <c r="V4" s="50"/>
      <c r="W4" s="50"/>
      <c r="X4" s="50"/>
      <c r="Y4" s="51"/>
    </row>
    <row r="5" spans="1:25" s="8" customFormat="1" ht="24.95" customHeight="1" x14ac:dyDescent="0.15">
      <c r="B5" s="52" t="s">
        <v>3</v>
      </c>
      <c r="C5" s="53"/>
      <c r="D5" s="53"/>
      <c r="E5" s="53"/>
      <c r="F5" s="53"/>
      <c r="G5" s="54">
        <f>[1]기본정보!$F$9</f>
        <v>2038163202</v>
      </c>
      <c r="H5" s="54"/>
      <c r="I5" s="54"/>
      <c r="J5" s="54"/>
      <c r="K5" s="54"/>
      <c r="L5" s="54"/>
      <c r="M5" s="54"/>
      <c r="N5" s="53" t="s">
        <v>4</v>
      </c>
      <c r="O5" s="53"/>
      <c r="P5" s="53"/>
      <c r="Q5" s="53"/>
      <c r="R5" s="53"/>
      <c r="S5" s="55">
        <f>[1]기본정보!$F$8</f>
        <v>1101112222222</v>
      </c>
      <c r="T5" s="55"/>
      <c r="U5" s="55"/>
      <c r="V5" s="55"/>
      <c r="W5" s="55"/>
      <c r="X5" s="55"/>
      <c r="Y5" s="56"/>
    </row>
    <row r="6" spans="1:25" x14ac:dyDescent="0.15">
      <c r="B6" s="103"/>
      <c r="C6" s="103"/>
      <c r="D6" s="103"/>
      <c r="E6" s="103"/>
      <c r="F6" s="103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5" customHeight="1" x14ac:dyDescent="0.15">
      <c r="B7" s="89" t="s">
        <v>74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 t="s">
        <v>75</v>
      </c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90"/>
    </row>
    <row r="8" spans="1:25" s="8" customFormat="1" ht="24.95" customHeight="1" x14ac:dyDescent="0.15">
      <c r="B8" s="59" t="s">
        <v>7</v>
      </c>
      <c r="C8" s="60"/>
      <c r="D8" s="60"/>
      <c r="E8" s="60"/>
      <c r="F8" s="60" t="s">
        <v>8</v>
      </c>
      <c r="G8" s="60"/>
      <c r="H8" s="60"/>
      <c r="I8" s="60"/>
      <c r="J8" s="60" t="s">
        <v>9</v>
      </c>
      <c r="K8" s="60"/>
      <c r="L8" s="60"/>
      <c r="M8" s="60"/>
      <c r="N8" s="60" t="s">
        <v>10</v>
      </c>
      <c r="O8" s="60"/>
      <c r="P8" s="60"/>
      <c r="Q8" s="60"/>
      <c r="R8" s="60" t="s">
        <v>11</v>
      </c>
      <c r="S8" s="60"/>
      <c r="T8" s="60"/>
      <c r="U8" s="60"/>
      <c r="V8" s="60" t="s">
        <v>12</v>
      </c>
      <c r="W8" s="60"/>
      <c r="X8" s="60"/>
      <c r="Y8" s="61"/>
    </row>
    <row r="9" spans="1:25" s="8" customFormat="1" ht="24.95" customHeight="1" x14ac:dyDescent="0.15">
      <c r="B9" s="59"/>
      <c r="C9" s="60"/>
      <c r="D9" s="60"/>
      <c r="E9" s="60"/>
      <c r="F9" s="60"/>
      <c r="G9" s="60"/>
      <c r="H9" s="60"/>
      <c r="I9" s="60"/>
      <c r="J9" s="60" t="s">
        <v>13</v>
      </c>
      <c r="K9" s="60"/>
      <c r="L9" s="60" t="s">
        <v>14</v>
      </c>
      <c r="M9" s="60"/>
      <c r="N9" s="60"/>
      <c r="O9" s="60"/>
      <c r="P9" s="60"/>
      <c r="Q9" s="60"/>
      <c r="R9" s="60"/>
      <c r="S9" s="60"/>
      <c r="T9" s="60"/>
      <c r="U9" s="60"/>
      <c r="V9" s="60" t="s">
        <v>13</v>
      </c>
      <c r="W9" s="60"/>
      <c r="X9" s="60" t="s">
        <v>14</v>
      </c>
      <c r="Y9" s="61"/>
    </row>
    <row r="10" spans="1:25" ht="24.95" customHeight="1" x14ac:dyDescent="0.15">
      <c r="B10" s="78"/>
      <c r="C10" s="79"/>
      <c r="D10" s="79"/>
      <c r="E10" s="79"/>
      <c r="F10" s="80"/>
      <c r="G10" s="80"/>
      <c r="H10" s="80"/>
      <c r="I10" s="80"/>
      <c r="J10" s="81"/>
      <c r="K10" s="81"/>
      <c r="L10" s="66" t="str">
        <f t="shared" ref="L10:L30" si="0">IF(ISERROR(VLOOKUP(J10,$H$35:$P$40,6,FALSE)),"",VLOOKUP(J10,$H$35:$P$40,6,FALSE))</f>
        <v/>
      </c>
      <c r="M10" s="66"/>
      <c r="N10" s="82"/>
      <c r="O10" s="82"/>
      <c r="P10" s="82"/>
      <c r="Q10" s="82"/>
      <c r="R10" s="80"/>
      <c r="S10" s="80"/>
      <c r="T10" s="80"/>
      <c r="U10" s="80"/>
      <c r="V10" s="81"/>
      <c r="W10" s="81"/>
      <c r="X10" s="66" t="str">
        <f t="shared" ref="X10:X30" si="1">IF(ISERROR(VLOOKUP(V10,$Q$35:$Y$36,6,FALSE)),"",VLOOKUP(V10,$Q$35:$Y$36,6,FALSE))</f>
        <v/>
      </c>
      <c r="Y10" s="70"/>
    </row>
    <row r="11" spans="1:25" ht="24.95" customHeight="1" x14ac:dyDescent="0.15">
      <c r="B11" s="78"/>
      <c r="C11" s="79"/>
      <c r="D11" s="79"/>
      <c r="E11" s="79"/>
      <c r="F11" s="80"/>
      <c r="G11" s="80"/>
      <c r="H11" s="80"/>
      <c r="I11" s="80"/>
      <c r="J11" s="81"/>
      <c r="K11" s="81"/>
      <c r="L11" s="66" t="str">
        <f t="shared" si="0"/>
        <v/>
      </c>
      <c r="M11" s="66"/>
      <c r="N11" s="82">
        <v>0</v>
      </c>
      <c r="O11" s="82"/>
      <c r="P11" s="82"/>
      <c r="Q11" s="82"/>
      <c r="R11" s="80"/>
      <c r="S11" s="80"/>
      <c r="T11" s="80"/>
      <c r="U11" s="80"/>
      <c r="V11" s="81"/>
      <c r="W11" s="81"/>
      <c r="X11" s="66" t="str">
        <f t="shared" si="1"/>
        <v/>
      </c>
      <c r="Y11" s="70"/>
    </row>
    <row r="12" spans="1:25" ht="24.95" customHeight="1" x14ac:dyDescent="0.15">
      <c r="B12" s="78"/>
      <c r="C12" s="79"/>
      <c r="D12" s="79"/>
      <c r="E12" s="79"/>
      <c r="F12" s="80"/>
      <c r="G12" s="80"/>
      <c r="H12" s="80"/>
      <c r="I12" s="80"/>
      <c r="J12" s="81"/>
      <c r="K12" s="81"/>
      <c r="L12" s="66" t="str">
        <f t="shared" si="0"/>
        <v/>
      </c>
      <c r="M12" s="66"/>
      <c r="N12" s="82">
        <v>0</v>
      </c>
      <c r="O12" s="82"/>
      <c r="P12" s="82"/>
      <c r="Q12" s="82"/>
      <c r="R12" s="80"/>
      <c r="S12" s="80"/>
      <c r="T12" s="80"/>
      <c r="U12" s="80"/>
      <c r="V12" s="81"/>
      <c r="W12" s="81"/>
      <c r="X12" s="66" t="str">
        <f t="shared" si="1"/>
        <v/>
      </c>
      <c r="Y12" s="70"/>
    </row>
    <row r="13" spans="1:25" ht="24.95" customHeight="1" x14ac:dyDescent="0.15">
      <c r="B13" s="78"/>
      <c r="C13" s="79"/>
      <c r="D13" s="79"/>
      <c r="E13" s="79"/>
      <c r="F13" s="80"/>
      <c r="G13" s="80"/>
      <c r="H13" s="80"/>
      <c r="I13" s="80"/>
      <c r="J13" s="81"/>
      <c r="K13" s="81"/>
      <c r="L13" s="66" t="str">
        <f t="shared" si="0"/>
        <v/>
      </c>
      <c r="M13" s="66"/>
      <c r="N13" s="82">
        <v>0</v>
      </c>
      <c r="O13" s="82"/>
      <c r="P13" s="82"/>
      <c r="Q13" s="82"/>
      <c r="R13" s="80"/>
      <c r="S13" s="80"/>
      <c r="T13" s="80"/>
      <c r="U13" s="80"/>
      <c r="V13" s="81"/>
      <c r="W13" s="81"/>
      <c r="X13" s="66" t="str">
        <f t="shared" si="1"/>
        <v/>
      </c>
      <c r="Y13" s="70"/>
    </row>
    <row r="14" spans="1:25" ht="24.95" customHeight="1" x14ac:dyDescent="0.15">
      <c r="B14" s="78"/>
      <c r="C14" s="79"/>
      <c r="D14" s="79"/>
      <c r="E14" s="79"/>
      <c r="F14" s="80"/>
      <c r="G14" s="80"/>
      <c r="H14" s="80"/>
      <c r="I14" s="80"/>
      <c r="J14" s="81"/>
      <c r="K14" s="81"/>
      <c r="L14" s="66" t="str">
        <f t="shared" si="0"/>
        <v/>
      </c>
      <c r="M14" s="66"/>
      <c r="N14" s="82">
        <v>0</v>
      </c>
      <c r="O14" s="82"/>
      <c r="P14" s="82"/>
      <c r="Q14" s="82"/>
      <c r="R14" s="80"/>
      <c r="S14" s="80"/>
      <c r="T14" s="80"/>
      <c r="U14" s="80"/>
      <c r="V14" s="81"/>
      <c r="W14" s="81"/>
      <c r="X14" s="66" t="str">
        <f t="shared" si="1"/>
        <v/>
      </c>
      <c r="Y14" s="70"/>
    </row>
    <row r="15" spans="1:25" ht="24.95" customHeight="1" x14ac:dyDescent="0.15">
      <c r="B15" s="78"/>
      <c r="C15" s="79"/>
      <c r="D15" s="79"/>
      <c r="E15" s="79"/>
      <c r="F15" s="80"/>
      <c r="G15" s="80"/>
      <c r="H15" s="80"/>
      <c r="I15" s="80"/>
      <c r="J15" s="81"/>
      <c r="K15" s="81"/>
      <c r="L15" s="66" t="str">
        <f t="shared" si="0"/>
        <v/>
      </c>
      <c r="M15" s="66"/>
      <c r="N15" s="82"/>
      <c r="O15" s="82"/>
      <c r="P15" s="82"/>
      <c r="Q15" s="82"/>
      <c r="R15" s="80"/>
      <c r="S15" s="80"/>
      <c r="T15" s="80"/>
      <c r="U15" s="80"/>
      <c r="V15" s="81"/>
      <c r="W15" s="81"/>
      <c r="X15" s="66" t="str">
        <f t="shared" si="1"/>
        <v/>
      </c>
      <c r="Y15" s="70"/>
    </row>
    <row r="16" spans="1:25" ht="24.95" customHeight="1" x14ac:dyDescent="0.15">
      <c r="B16" s="78"/>
      <c r="C16" s="79"/>
      <c r="D16" s="79"/>
      <c r="E16" s="79"/>
      <c r="F16" s="80"/>
      <c r="G16" s="80"/>
      <c r="H16" s="80"/>
      <c r="I16" s="80"/>
      <c r="J16" s="81"/>
      <c r="K16" s="81"/>
      <c r="L16" s="66" t="str">
        <f t="shared" si="0"/>
        <v/>
      </c>
      <c r="M16" s="66"/>
      <c r="N16" s="82"/>
      <c r="O16" s="82"/>
      <c r="P16" s="82"/>
      <c r="Q16" s="82"/>
      <c r="R16" s="80"/>
      <c r="S16" s="80"/>
      <c r="T16" s="80"/>
      <c r="U16" s="80"/>
      <c r="V16" s="81"/>
      <c r="W16" s="81"/>
      <c r="X16" s="66" t="str">
        <f t="shared" si="1"/>
        <v/>
      </c>
      <c r="Y16" s="70"/>
    </row>
    <row r="17" spans="2:25" ht="24.95" customHeight="1" x14ac:dyDescent="0.15">
      <c r="B17" s="78"/>
      <c r="C17" s="79"/>
      <c r="D17" s="79"/>
      <c r="E17" s="79"/>
      <c r="F17" s="80"/>
      <c r="G17" s="80"/>
      <c r="H17" s="80"/>
      <c r="I17" s="80"/>
      <c r="J17" s="81"/>
      <c r="K17" s="81"/>
      <c r="L17" s="66" t="str">
        <f t="shared" si="0"/>
        <v/>
      </c>
      <c r="M17" s="66"/>
      <c r="N17" s="82"/>
      <c r="O17" s="82"/>
      <c r="P17" s="82"/>
      <c r="Q17" s="82"/>
      <c r="R17" s="80"/>
      <c r="S17" s="80"/>
      <c r="T17" s="80"/>
      <c r="U17" s="80"/>
      <c r="V17" s="81"/>
      <c r="W17" s="81"/>
      <c r="X17" s="66" t="str">
        <f t="shared" si="1"/>
        <v/>
      </c>
      <c r="Y17" s="70"/>
    </row>
    <row r="18" spans="2:25" ht="24.95" customHeight="1" x14ac:dyDescent="0.15">
      <c r="B18" s="78"/>
      <c r="C18" s="79"/>
      <c r="D18" s="79"/>
      <c r="E18" s="79"/>
      <c r="F18" s="80"/>
      <c r="G18" s="80"/>
      <c r="H18" s="80"/>
      <c r="I18" s="80"/>
      <c r="J18" s="81"/>
      <c r="K18" s="81"/>
      <c r="L18" s="66" t="str">
        <f t="shared" si="0"/>
        <v/>
      </c>
      <c r="M18" s="66"/>
      <c r="N18" s="82"/>
      <c r="O18" s="82"/>
      <c r="P18" s="82"/>
      <c r="Q18" s="82"/>
      <c r="R18" s="80"/>
      <c r="S18" s="80"/>
      <c r="T18" s="80"/>
      <c r="U18" s="80"/>
      <c r="V18" s="81"/>
      <c r="W18" s="81"/>
      <c r="X18" s="66" t="str">
        <f t="shared" si="1"/>
        <v/>
      </c>
      <c r="Y18" s="70"/>
    </row>
    <row r="19" spans="2:25" ht="24.95" customHeight="1" x14ac:dyDescent="0.15">
      <c r="B19" s="78"/>
      <c r="C19" s="79"/>
      <c r="D19" s="79"/>
      <c r="E19" s="79"/>
      <c r="F19" s="80"/>
      <c r="G19" s="80"/>
      <c r="H19" s="80"/>
      <c r="I19" s="80"/>
      <c r="J19" s="81"/>
      <c r="K19" s="81"/>
      <c r="L19" s="66" t="str">
        <f t="shared" si="0"/>
        <v/>
      </c>
      <c r="M19" s="66"/>
      <c r="N19" s="82"/>
      <c r="O19" s="82"/>
      <c r="P19" s="82"/>
      <c r="Q19" s="82"/>
      <c r="R19" s="80"/>
      <c r="S19" s="80"/>
      <c r="T19" s="80"/>
      <c r="U19" s="80"/>
      <c r="V19" s="81"/>
      <c r="W19" s="81"/>
      <c r="X19" s="66" t="str">
        <f t="shared" si="1"/>
        <v/>
      </c>
      <c r="Y19" s="70"/>
    </row>
    <row r="20" spans="2:25" ht="24.95" customHeight="1" x14ac:dyDescent="0.15">
      <c r="B20" s="78"/>
      <c r="C20" s="79"/>
      <c r="D20" s="79"/>
      <c r="E20" s="79"/>
      <c r="F20" s="80"/>
      <c r="G20" s="80"/>
      <c r="H20" s="80"/>
      <c r="I20" s="80"/>
      <c r="J20" s="81"/>
      <c r="K20" s="81"/>
      <c r="L20" s="66" t="str">
        <f t="shared" si="0"/>
        <v/>
      </c>
      <c r="M20" s="66"/>
      <c r="N20" s="82"/>
      <c r="O20" s="82"/>
      <c r="P20" s="82"/>
      <c r="Q20" s="82"/>
      <c r="R20" s="80"/>
      <c r="S20" s="80"/>
      <c r="T20" s="80"/>
      <c r="U20" s="80"/>
      <c r="V20" s="81"/>
      <c r="W20" s="81"/>
      <c r="X20" s="66" t="str">
        <f t="shared" si="1"/>
        <v/>
      </c>
      <c r="Y20" s="70"/>
    </row>
    <row r="21" spans="2:25" ht="24.95" customHeight="1" x14ac:dyDescent="0.15">
      <c r="B21" s="78"/>
      <c r="C21" s="79"/>
      <c r="D21" s="79"/>
      <c r="E21" s="79"/>
      <c r="F21" s="80"/>
      <c r="G21" s="80"/>
      <c r="H21" s="80"/>
      <c r="I21" s="80"/>
      <c r="J21" s="81"/>
      <c r="K21" s="81"/>
      <c r="L21" s="66" t="str">
        <f t="shared" si="0"/>
        <v/>
      </c>
      <c r="M21" s="66"/>
      <c r="N21" s="82"/>
      <c r="O21" s="82"/>
      <c r="P21" s="82"/>
      <c r="Q21" s="82"/>
      <c r="R21" s="80"/>
      <c r="S21" s="80"/>
      <c r="T21" s="80"/>
      <c r="U21" s="80"/>
      <c r="V21" s="81"/>
      <c r="W21" s="81"/>
      <c r="X21" s="66" t="str">
        <f t="shared" si="1"/>
        <v/>
      </c>
      <c r="Y21" s="70"/>
    </row>
    <row r="22" spans="2:25" ht="24.95" customHeight="1" x14ac:dyDescent="0.15">
      <c r="B22" s="78"/>
      <c r="C22" s="79"/>
      <c r="D22" s="79"/>
      <c r="E22" s="79"/>
      <c r="F22" s="80"/>
      <c r="G22" s="80"/>
      <c r="H22" s="80"/>
      <c r="I22" s="80"/>
      <c r="J22" s="81"/>
      <c r="K22" s="81"/>
      <c r="L22" s="66" t="str">
        <f t="shared" si="0"/>
        <v/>
      </c>
      <c r="M22" s="66"/>
      <c r="N22" s="82"/>
      <c r="O22" s="82"/>
      <c r="P22" s="82"/>
      <c r="Q22" s="82"/>
      <c r="R22" s="80"/>
      <c r="S22" s="80"/>
      <c r="T22" s="80"/>
      <c r="U22" s="80"/>
      <c r="V22" s="81"/>
      <c r="W22" s="81"/>
      <c r="X22" s="66" t="str">
        <f t="shared" si="1"/>
        <v/>
      </c>
      <c r="Y22" s="70"/>
    </row>
    <row r="23" spans="2:25" ht="24.95" customHeight="1" x14ac:dyDescent="0.15">
      <c r="B23" s="78"/>
      <c r="C23" s="79"/>
      <c r="D23" s="79"/>
      <c r="E23" s="79"/>
      <c r="F23" s="80"/>
      <c r="G23" s="80"/>
      <c r="H23" s="80"/>
      <c r="I23" s="80"/>
      <c r="J23" s="81"/>
      <c r="K23" s="81"/>
      <c r="L23" s="66" t="str">
        <f t="shared" si="0"/>
        <v/>
      </c>
      <c r="M23" s="66"/>
      <c r="N23" s="82"/>
      <c r="O23" s="82"/>
      <c r="P23" s="82"/>
      <c r="Q23" s="82"/>
      <c r="R23" s="80"/>
      <c r="S23" s="80"/>
      <c r="T23" s="80"/>
      <c r="U23" s="80"/>
      <c r="V23" s="81"/>
      <c r="W23" s="81"/>
      <c r="X23" s="66" t="str">
        <f t="shared" si="1"/>
        <v/>
      </c>
      <c r="Y23" s="70"/>
    </row>
    <row r="24" spans="2:25" ht="24.95" customHeight="1" x14ac:dyDescent="0.15">
      <c r="B24" s="78"/>
      <c r="C24" s="79"/>
      <c r="D24" s="79"/>
      <c r="E24" s="79"/>
      <c r="F24" s="80"/>
      <c r="G24" s="80"/>
      <c r="H24" s="80"/>
      <c r="I24" s="80"/>
      <c r="J24" s="81"/>
      <c r="K24" s="81"/>
      <c r="L24" s="66" t="str">
        <f t="shared" si="0"/>
        <v/>
      </c>
      <c r="M24" s="66"/>
      <c r="N24" s="82"/>
      <c r="O24" s="82"/>
      <c r="P24" s="82"/>
      <c r="Q24" s="82"/>
      <c r="R24" s="80"/>
      <c r="S24" s="80"/>
      <c r="T24" s="80"/>
      <c r="U24" s="80"/>
      <c r="V24" s="81"/>
      <c r="W24" s="81"/>
      <c r="X24" s="66" t="str">
        <f t="shared" si="1"/>
        <v/>
      </c>
      <c r="Y24" s="70"/>
    </row>
    <row r="25" spans="2:25" ht="24.95" customHeight="1" x14ac:dyDescent="0.15">
      <c r="B25" s="78"/>
      <c r="C25" s="79"/>
      <c r="D25" s="79"/>
      <c r="E25" s="79"/>
      <c r="F25" s="80"/>
      <c r="G25" s="80"/>
      <c r="H25" s="80"/>
      <c r="I25" s="80"/>
      <c r="J25" s="81"/>
      <c r="K25" s="81"/>
      <c r="L25" s="66" t="str">
        <f t="shared" si="0"/>
        <v/>
      </c>
      <c r="M25" s="66"/>
      <c r="N25" s="82"/>
      <c r="O25" s="82"/>
      <c r="P25" s="82"/>
      <c r="Q25" s="82"/>
      <c r="R25" s="80"/>
      <c r="S25" s="80"/>
      <c r="T25" s="80"/>
      <c r="U25" s="80"/>
      <c r="V25" s="81"/>
      <c r="W25" s="81"/>
      <c r="X25" s="66" t="str">
        <f t="shared" si="1"/>
        <v/>
      </c>
      <c r="Y25" s="70"/>
    </row>
    <row r="26" spans="2:25" ht="24.95" customHeight="1" x14ac:dyDescent="0.15">
      <c r="B26" s="78"/>
      <c r="C26" s="79"/>
      <c r="D26" s="79"/>
      <c r="E26" s="79"/>
      <c r="F26" s="80"/>
      <c r="G26" s="80"/>
      <c r="H26" s="80"/>
      <c r="I26" s="80"/>
      <c r="J26" s="81"/>
      <c r="K26" s="81"/>
      <c r="L26" s="66" t="str">
        <f t="shared" si="0"/>
        <v/>
      </c>
      <c r="M26" s="66"/>
      <c r="N26" s="82"/>
      <c r="O26" s="82"/>
      <c r="P26" s="82"/>
      <c r="Q26" s="82"/>
      <c r="R26" s="80"/>
      <c r="S26" s="80"/>
      <c r="T26" s="80"/>
      <c r="U26" s="80"/>
      <c r="V26" s="81"/>
      <c r="W26" s="81"/>
      <c r="X26" s="66" t="str">
        <f t="shared" si="1"/>
        <v/>
      </c>
      <c r="Y26" s="70"/>
    </row>
    <row r="27" spans="2:25" ht="24.95" customHeight="1" x14ac:dyDescent="0.15">
      <c r="B27" s="78"/>
      <c r="C27" s="79"/>
      <c r="D27" s="79"/>
      <c r="E27" s="79"/>
      <c r="F27" s="80"/>
      <c r="G27" s="80"/>
      <c r="H27" s="80"/>
      <c r="I27" s="80"/>
      <c r="J27" s="81"/>
      <c r="K27" s="81"/>
      <c r="L27" s="66" t="str">
        <f t="shared" si="0"/>
        <v/>
      </c>
      <c r="M27" s="66"/>
      <c r="N27" s="82"/>
      <c r="O27" s="82"/>
      <c r="P27" s="82"/>
      <c r="Q27" s="82"/>
      <c r="R27" s="80"/>
      <c r="S27" s="80"/>
      <c r="T27" s="80"/>
      <c r="U27" s="80"/>
      <c r="V27" s="81"/>
      <c r="W27" s="81"/>
      <c r="X27" s="66" t="str">
        <f t="shared" si="1"/>
        <v/>
      </c>
      <c r="Y27" s="70"/>
    </row>
    <row r="28" spans="2:25" ht="24.95" customHeight="1" x14ac:dyDescent="0.15">
      <c r="B28" s="78"/>
      <c r="C28" s="79"/>
      <c r="D28" s="79"/>
      <c r="E28" s="79"/>
      <c r="F28" s="80"/>
      <c r="G28" s="80"/>
      <c r="H28" s="80"/>
      <c r="I28" s="80"/>
      <c r="J28" s="81"/>
      <c r="K28" s="81"/>
      <c r="L28" s="66" t="str">
        <f t="shared" si="0"/>
        <v/>
      </c>
      <c r="M28" s="66"/>
      <c r="N28" s="82"/>
      <c r="O28" s="82"/>
      <c r="P28" s="82"/>
      <c r="Q28" s="82"/>
      <c r="R28" s="80"/>
      <c r="S28" s="80"/>
      <c r="T28" s="80"/>
      <c r="U28" s="80"/>
      <c r="V28" s="81"/>
      <c r="W28" s="81"/>
      <c r="X28" s="66" t="str">
        <f t="shared" si="1"/>
        <v/>
      </c>
      <c r="Y28" s="70"/>
    </row>
    <row r="29" spans="2:25" ht="24.95" customHeight="1" x14ac:dyDescent="0.15">
      <c r="B29" s="78"/>
      <c r="C29" s="79"/>
      <c r="D29" s="79"/>
      <c r="E29" s="79"/>
      <c r="F29" s="80"/>
      <c r="G29" s="80"/>
      <c r="H29" s="80"/>
      <c r="I29" s="80"/>
      <c r="J29" s="81"/>
      <c r="K29" s="81"/>
      <c r="L29" s="66" t="str">
        <f t="shared" si="0"/>
        <v/>
      </c>
      <c r="M29" s="66"/>
      <c r="N29" s="82"/>
      <c r="O29" s="82"/>
      <c r="P29" s="82"/>
      <c r="Q29" s="82"/>
      <c r="R29" s="80"/>
      <c r="S29" s="80"/>
      <c r="T29" s="80"/>
      <c r="U29" s="80"/>
      <c r="V29" s="81"/>
      <c r="W29" s="81"/>
      <c r="X29" s="66" t="str">
        <f t="shared" si="1"/>
        <v/>
      </c>
      <c r="Y29" s="70"/>
    </row>
    <row r="30" spans="2:25" ht="24.95" customHeight="1" x14ac:dyDescent="0.15">
      <c r="B30" s="78"/>
      <c r="C30" s="79"/>
      <c r="D30" s="79"/>
      <c r="E30" s="79"/>
      <c r="F30" s="80"/>
      <c r="G30" s="80"/>
      <c r="H30" s="80"/>
      <c r="I30" s="80"/>
      <c r="J30" s="81"/>
      <c r="K30" s="81"/>
      <c r="L30" s="66" t="str">
        <f t="shared" si="0"/>
        <v/>
      </c>
      <c r="M30" s="66"/>
      <c r="N30" s="82"/>
      <c r="O30" s="82"/>
      <c r="P30" s="82"/>
      <c r="Q30" s="82"/>
      <c r="R30" s="80"/>
      <c r="S30" s="80"/>
      <c r="T30" s="80"/>
      <c r="U30" s="80"/>
      <c r="V30" s="81"/>
      <c r="W30" s="81"/>
      <c r="X30" s="66" t="str">
        <f t="shared" si="1"/>
        <v/>
      </c>
      <c r="Y30" s="70"/>
    </row>
    <row r="31" spans="2:25" ht="24.95" customHeight="1" x14ac:dyDescent="0.15">
      <c r="B31" s="73" t="s">
        <v>113</v>
      </c>
      <c r="C31" s="74"/>
      <c r="D31" s="74"/>
      <c r="E31" s="74"/>
      <c r="F31" s="86"/>
      <c r="G31" s="86"/>
      <c r="H31" s="86"/>
      <c r="I31" s="86"/>
      <c r="J31" s="76"/>
      <c r="K31" s="76"/>
      <c r="L31" s="76"/>
      <c r="M31" s="76"/>
      <c r="N31" s="73" t="s">
        <v>113</v>
      </c>
      <c r="O31" s="74"/>
      <c r="P31" s="74"/>
      <c r="Q31" s="74"/>
      <c r="R31" s="86"/>
      <c r="S31" s="86"/>
      <c r="T31" s="86"/>
      <c r="U31" s="86"/>
      <c r="V31" s="83"/>
      <c r="W31" s="83"/>
      <c r="X31" s="84"/>
      <c r="Y31" s="85"/>
    </row>
    <row r="32" spans="2:25" x14ac:dyDescent="0.15">
      <c r="Y32" s="2" t="s">
        <v>76</v>
      </c>
    </row>
    <row r="34" spans="2:25" x14ac:dyDescent="0.15">
      <c r="B34" s="28" t="s">
        <v>77</v>
      </c>
      <c r="C34" s="29"/>
      <c r="D34" s="29"/>
      <c r="E34" s="29"/>
      <c r="F34" s="29"/>
      <c r="G34" s="30"/>
      <c r="H34" s="97" t="s">
        <v>78</v>
      </c>
      <c r="I34" s="98"/>
      <c r="J34" s="98"/>
      <c r="K34" s="98"/>
      <c r="L34" s="98"/>
      <c r="M34" s="98"/>
      <c r="N34" s="98"/>
      <c r="O34" s="98"/>
      <c r="P34" s="99"/>
      <c r="Q34" s="97" t="s">
        <v>79</v>
      </c>
      <c r="R34" s="98"/>
      <c r="S34" s="98"/>
      <c r="T34" s="98"/>
      <c r="U34" s="98"/>
      <c r="V34" s="98"/>
      <c r="W34" s="98"/>
      <c r="X34" s="98"/>
      <c r="Y34" s="99"/>
    </row>
    <row r="35" spans="2:25" x14ac:dyDescent="0.15">
      <c r="H35" s="16" t="s">
        <v>80</v>
      </c>
      <c r="I35" s="17"/>
      <c r="J35" s="17"/>
      <c r="K35" s="17"/>
      <c r="L35" s="18"/>
      <c r="M35" s="91">
        <v>100</v>
      </c>
      <c r="N35" s="92"/>
      <c r="O35" s="92"/>
      <c r="P35" s="93"/>
      <c r="Q35" s="16" t="s">
        <v>81</v>
      </c>
      <c r="R35" s="17"/>
      <c r="S35" s="17"/>
      <c r="T35" s="17"/>
      <c r="U35" s="18"/>
      <c r="V35" s="91">
        <v>100</v>
      </c>
      <c r="W35" s="92"/>
      <c r="X35" s="92"/>
      <c r="Y35" s="93"/>
    </row>
    <row r="36" spans="2:25" x14ac:dyDescent="0.15">
      <c r="H36" s="16" t="s">
        <v>82</v>
      </c>
      <c r="I36" s="17"/>
      <c r="J36" s="17"/>
      <c r="K36" s="17"/>
      <c r="L36" s="18"/>
      <c r="M36" s="91">
        <v>200</v>
      </c>
      <c r="N36" s="92"/>
      <c r="O36" s="92"/>
      <c r="P36" s="93"/>
      <c r="Q36" s="16" t="s">
        <v>83</v>
      </c>
      <c r="R36" s="17"/>
      <c r="S36" s="17"/>
      <c r="T36" s="17"/>
      <c r="U36" s="18"/>
      <c r="V36" s="91">
        <v>200</v>
      </c>
      <c r="W36" s="92"/>
      <c r="X36" s="92"/>
      <c r="Y36" s="93"/>
    </row>
    <row r="37" spans="2:25" x14ac:dyDescent="0.15">
      <c r="H37" s="16" t="s">
        <v>84</v>
      </c>
      <c r="I37" s="17"/>
      <c r="J37" s="17"/>
      <c r="K37" s="17"/>
      <c r="L37" s="18"/>
      <c r="M37" s="91">
        <v>300</v>
      </c>
      <c r="N37" s="92"/>
      <c r="O37" s="92"/>
      <c r="P37" s="93"/>
      <c r="Q37" s="94"/>
      <c r="R37" s="95"/>
      <c r="S37" s="95"/>
      <c r="T37" s="95"/>
      <c r="U37" s="96"/>
      <c r="V37" s="97"/>
      <c r="W37" s="98"/>
      <c r="X37" s="98"/>
      <c r="Y37" s="99"/>
    </row>
    <row r="38" spans="2:25" x14ac:dyDescent="0.15">
      <c r="H38" s="16" t="s">
        <v>81</v>
      </c>
      <c r="I38" s="17"/>
      <c r="J38" s="17"/>
      <c r="K38" s="17"/>
      <c r="L38" s="18"/>
      <c r="M38" s="91">
        <v>400</v>
      </c>
      <c r="N38" s="92"/>
      <c r="O38" s="92"/>
      <c r="P38" s="93"/>
      <c r="Q38" s="94"/>
      <c r="R38" s="95"/>
      <c r="S38" s="95"/>
      <c r="T38" s="95"/>
      <c r="U38" s="96"/>
      <c r="V38" s="97"/>
      <c r="W38" s="98"/>
      <c r="X38" s="98"/>
      <c r="Y38" s="99"/>
    </row>
    <row r="39" spans="2:25" x14ac:dyDescent="0.15">
      <c r="H39" s="16" t="s">
        <v>85</v>
      </c>
      <c r="I39" s="17"/>
      <c r="J39" s="17"/>
      <c r="K39" s="17"/>
      <c r="L39" s="18"/>
      <c r="M39" s="91">
        <v>500</v>
      </c>
      <c r="N39" s="92"/>
      <c r="O39" s="92"/>
      <c r="P39" s="93"/>
      <c r="Q39" s="94"/>
      <c r="R39" s="95"/>
      <c r="S39" s="95"/>
      <c r="T39" s="95"/>
      <c r="U39" s="96"/>
      <c r="V39" s="97"/>
      <c r="W39" s="98"/>
      <c r="X39" s="98"/>
      <c r="Y39" s="99"/>
    </row>
    <row r="40" spans="2:25" x14ac:dyDescent="0.15">
      <c r="H40" s="16" t="s">
        <v>83</v>
      </c>
      <c r="I40" s="17"/>
      <c r="J40" s="17"/>
      <c r="K40" s="17"/>
      <c r="L40" s="18"/>
      <c r="M40" s="91">
        <v>600</v>
      </c>
      <c r="N40" s="92"/>
      <c r="O40" s="92"/>
      <c r="P40" s="93"/>
      <c r="Q40" s="94"/>
      <c r="R40" s="95"/>
      <c r="S40" s="95"/>
      <c r="T40" s="95"/>
      <c r="U40" s="96"/>
      <c r="V40" s="97"/>
      <c r="W40" s="98"/>
      <c r="X40" s="98"/>
      <c r="Y40" s="99"/>
    </row>
    <row r="42" spans="2:25" x14ac:dyDescent="0.15">
      <c r="B42" s="28" t="s">
        <v>62</v>
      </c>
      <c r="C42" s="29"/>
      <c r="D42" s="29"/>
      <c r="E42" s="29"/>
      <c r="F42" s="29"/>
      <c r="G42" s="30"/>
      <c r="H42" s="97" t="s">
        <v>54</v>
      </c>
      <c r="I42" s="98"/>
      <c r="J42" s="98"/>
      <c r="K42" s="98"/>
      <c r="L42" s="98"/>
      <c r="M42" s="98"/>
      <c r="N42" s="98"/>
      <c r="O42" s="98"/>
      <c r="P42" s="99"/>
      <c r="Q42" s="97" t="s">
        <v>55</v>
      </c>
      <c r="R42" s="98"/>
      <c r="S42" s="98"/>
      <c r="T42" s="98"/>
      <c r="U42" s="98"/>
      <c r="V42" s="98"/>
      <c r="W42" s="98"/>
      <c r="X42" s="98"/>
      <c r="Y42" s="99"/>
    </row>
    <row r="43" spans="2:25" x14ac:dyDescent="0.15">
      <c r="H43" s="16" t="s">
        <v>56</v>
      </c>
      <c r="I43" s="17"/>
      <c r="J43" s="17"/>
      <c r="K43" s="17"/>
      <c r="L43" s="18"/>
      <c r="M43" s="100">
        <f t="shared" ref="M43:M48" si="2">SUMIF($L$10:$M$31,M35,$F$10:$I$31)</f>
        <v>0</v>
      </c>
      <c r="N43" s="101"/>
      <c r="O43" s="101"/>
      <c r="P43" s="102"/>
      <c r="Q43" s="16" t="s">
        <v>57</v>
      </c>
      <c r="R43" s="17"/>
      <c r="S43" s="17"/>
      <c r="T43" s="17"/>
      <c r="U43" s="18"/>
      <c r="V43" s="100">
        <f>SUMIF($X$10:$Y$31,V35,$R$10:$U$31)</f>
        <v>0</v>
      </c>
      <c r="W43" s="101"/>
      <c r="X43" s="101"/>
      <c r="Y43" s="102"/>
    </row>
    <row r="44" spans="2:25" x14ac:dyDescent="0.15">
      <c r="H44" s="16" t="s">
        <v>58</v>
      </c>
      <c r="I44" s="17"/>
      <c r="J44" s="17"/>
      <c r="K44" s="17"/>
      <c r="L44" s="18"/>
      <c r="M44" s="100">
        <f t="shared" si="2"/>
        <v>0</v>
      </c>
      <c r="N44" s="101"/>
      <c r="O44" s="101"/>
      <c r="P44" s="102"/>
      <c r="Q44" s="16" t="s">
        <v>59</v>
      </c>
      <c r="R44" s="17"/>
      <c r="S44" s="17"/>
      <c r="T44" s="17"/>
      <c r="U44" s="18"/>
      <c r="V44" s="100">
        <f>SUMIF($X$10:$Y$31,V36,$R$10:$U$31)</f>
        <v>0</v>
      </c>
      <c r="W44" s="101"/>
      <c r="X44" s="101"/>
      <c r="Y44" s="102"/>
    </row>
    <row r="45" spans="2:25" x14ac:dyDescent="0.15">
      <c r="H45" s="16" t="s">
        <v>60</v>
      </c>
      <c r="I45" s="17"/>
      <c r="J45" s="17"/>
      <c r="K45" s="17"/>
      <c r="L45" s="18"/>
      <c r="M45" s="100">
        <f t="shared" si="2"/>
        <v>0</v>
      </c>
      <c r="N45" s="101"/>
      <c r="O45" s="101"/>
      <c r="P45" s="102"/>
      <c r="Q45" s="94"/>
      <c r="R45" s="95"/>
      <c r="S45" s="95"/>
      <c r="T45" s="95"/>
      <c r="U45" s="96"/>
      <c r="V45" s="97"/>
      <c r="W45" s="98"/>
      <c r="X45" s="98"/>
      <c r="Y45" s="99"/>
    </row>
    <row r="46" spans="2:25" x14ac:dyDescent="0.15">
      <c r="H46" s="16" t="s">
        <v>57</v>
      </c>
      <c r="I46" s="17"/>
      <c r="J46" s="17"/>
      <c r="K46" s="17"/>
      <c r="L46" s="18"/>
      <c r="M46" s="100">
        <f t="shared" si="2"/>
        <v>0</v>
      </c>
      <c r="N46" s="101"/>
      <c r="O46" s="101"/>
      <c r="P46" s="102"/>
      <c r="Q46" s="94"/>
      <c r="R46" s="95"/>
      <c r="S46" s="95"/>
      <c r="T46" s="95"/>
      <c r="U46" s="96"/>
      <c r="V46" s="97"/>
      <c r="W46" s="98"/>
      <c r="X46" s="98"/>
      <c r="Y46" s="99"/>
    </row>
    <row r="47" spans="2:25" x14ac:dyDescent="0.15">
      <c r="H47" s="16" t="s">
        <v>61</v>
      </c>
      <c r="I47" s="17"/>
      <c r="J47" s="17"/>
      <c r="K47" s="17"/>
      <c r="L47" s="18"/>
      <c r="M47" s="100">
        <f t="shared" si="2"/>
        <v>0</v>
      </c>
      <c r="N47" s="101"/>
      <c r="O47" s="101"/>
      <c r="P47" s="102"/>
      <c r="Q47" s="94"/>
      <c r="R47" s="95"/>
      <c r="S47" s="95"/>
      <c r="T47" s="95"/>
      <c r="U47" s="96"/>
      <c r="V47" s="97"/>
      <c r="W47" s="98"/>
      <c r="X47" s="98"/>
      <c r="Y47" s="99"/>
    </row>
    <row r="48" spans="2:25" x14ac:dyDescent="0.15">
      <c r="H48" s="16" t="s">
        <v>59</v>
      </c>
      <c r="I48" s="17"/>
      <c r="J48" s="17"/>
      <c r="K48" s="17"/>
      <c r="L48" s="18"/>
      <c r="M48" s="100">
        <f t="shared" si="2"/>
        <v>0</v>
      </c>
      <c r="N48" s="101"/>
      <c r="O48" s="101"/>
      <c r="P48" s="102"/>
      <c r="Q48" s="94"/>
      <c r="R48" s="95"/>
      <c r="S48" s="95"/>
      <c r="T48" s="95"/>
      <c r="U48" s="96"/>
      <c r="V48" s="97"/>
      <c r="W48" s="98"/>
      <c r="X48" s="98"/>
      <c r="Y48" s="99"/>
    </row>
  </sheetData>
  <mergeCells count="236">
    <mergeCell ref="M48:P48"/>
    <mergeCell ref="Q48:U48"/>
    <mergeCell ref="V48:Y48"/>
    <mergeCell ref="M47:P47"/>
    <mergeCell ref="Q47:U47"/>
    <mergeCell ref="V47:Y47"/>
    <mergeCell ref="M46:P46"/>
    <mergeCell ref="Q46:U46"/>
    <mergeCell ref="V46:Y46"/>
    <mergeCell ref="M45:P45"/>
    <mergeCell ref="Q45:U45"/>
    <mergeCell ref="V45:Y45"/>
    <mergeCell ref="M44:P44"/>
    <mergeCell ref="V44:Y44"/>
    <mergeCell ref="B42:G42"/>
    <mergeCell ref="H42:P42"/>
    <mergeCell ref="Q42:Y42"/>
    <mergeCell ref="M43:P43"/>
    <mergeCell ref="V43:Y43"/>
    <mergeCell ref="M40:P40"/>
    <mergeCell ref="Q40:U40"/>
    <mergeCell ref="V40:Y40"/>
    <mergeCell ref="M39:P39"/>
    <mergeCell ref="Q39:U39"/>
    <mergeCell ref="V39:Y39"/>
    <mergeCell ref="M38:P38"/>
    <mergeCell ref="Q38:U38"/>
    <mergeCell ref="V38:Y38"/>
    <mergeCell ref="M37:P37"/>
    <mergeCell ref="Q37:U37"/>
    <mergeCell ref="V37:Y37"/>
    <mergeCell ref="M36:P36"/>
    <mergeCell ref="V36:Y36"/>
    <mergeCell ref="B34:G34"/>
    <mergeCell ref="H34:P34"/>
    <mergeCell ref="Q34:Y34"/>
    <mergeCell ref="M35:P35"/>
    <mergeCell ref="V35:Y35"/>
    <mergeCell ref="B5:F5"/>
    <mergeCell ref="G5:M5"/>
    <mergeCell ref="N5:R5"/>
    <mergeCell ref="S5:Y5"/>
    <mergeCell ref="B3:F3"/>
    <mergeCell ref="G3:S4"/>
    <mergeCell ref="T3:Y3"/>
    <mergeCell ref="B4:F4"/>
    <mergeCell ref="T4:Y4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10:E10"/>
    <mergeCell ref="F10:I10"/>
    <mergeCell ref="J10:K10"/>
    <mergeCell ref="L10:M10"/>
    <mergeCell ref="N10:Q10"/>
    <mergeCell ref="R10:U10"/>
    <mergeCell ref="V10:W10"/>
    <mergeCell ref="V12:W12"/>
    <mergeCell ref="X12:Y12"/>
    <mergeCell ref="X10:Y10"/>
    <mergeCell ref="B11:E11"/>
    <mergeCell ref="F11:I11"/>
    <mergeCell ref="J11:K11"/>
    <mergeCell ref="L11:M11"/>
    <mergeCell ref="N11:Q11"/>
    <mergeCell ref="R11:U11"/>
    <mergeCell ref="V11:W11"/>
    <mergeCell ref="B12:E12"/>
    <mergeCell ref="F12:I12"/>
    <mergeCell ref="J12:K12"/>
    <mergeCell ref="L12:M12"/>
    <mergeCell ref="N12:Q12"/>
    <mergeCell ref="R12:U12"/>
    <mergeCell ref="X11:Y11"/>
    <mergeCell ref="V14:W14"/>
    <mergeCell ref="X14:Y14"/>
    <mergeCell ref="N15:Q15"/>
    <mergeCell ref="R15:U15"/>
    <mergeCell ref="B13:E13"/>
    <mergeCell ref="F13:I13"/>
    <mergeCell ref="J13:K13"/>
    <mergeCell ref="L13:M13"/>
    <mergeCell ref="V13:W13"/>
    <mergeCell ref="X13:Y13"/>
    <mergeCell ref="B14:E14"/>
    <mergeCell ref="F14:I14"/>
    <mergeCell ref="J14:K14"/>
    <mergeCell ref="L14:M14"/>
    <mergeCell ref="N13:Q13"/>
    <mergeCell ref="R13:U13"/>
    <mergeCell ref="N14:Q14"/>
    <mergeCell ref="R14:U14"/>
    <mergeCell ref="V16:W16"/>
    <mergeCell ref="X16:Y16"/>
    <mergeCell ref="B15:E15"/>
    <mergeCell ref="F15:I15"/>
    <mergeCell ref="J15:K15"/>
    <mergeCell ref="L15:M15"/>
    <mergeCell ref="V15:W15"/>
    <mergeCell ref="X15:Y15"/>
    <mergeCell ref="B16:E16"/>
    <mergeCell ref="F16:I16"/>
    <mergeCell ref="J16:K16"/>
    <mergeCell ref="L16:M16"/>
    <mergeCell ref="N16:Q16"/>
    <mergeCell ref="R16:U16"/>
    <mergeCell ref="V18:W18"/>
    <mergeCell ref="X18:Y18"/>
    <mergeCell ref="N19:Q19"/>
    <mergeCell ref="R19:U19"/>
    <mergeCell ref="B17:E17"/>
    <mergeCell ref="F17:I17"/>
    <mergeCell ref="J17:K17"/>
    <mergeCell ref="L17:M17"/>
    <mergeCell ref="V17:W17"/>
    <mergeCell ref="X17:Y17"/>
    <mergeCell ref="B18:E18"/>
    <mergeCell ref="F18:I18"/>
    <mergeCell ref="J18:K18"/>
    <mergeCell ref="L18:M18"/>
    <mergeCell ref="N17:Q17"/>
    <mergeCell ref="R17:U17"/>
    <mergeCell ref="N18:Q18"/>
    <mergeCell ref="R18:U18"/>
    <mergeCell ref="V20:W20"/>
    <mergeCell ref="X20:Y20"/>
    <mergeCell ref="B19:E19"/>
    <mergeCell ref="F19:I19"/>
    <mergeCell ref="J19:K19"/>
    <mergeCell ref="L19:M19"/>
    <mergeCell ref="V19:W19"/>
    <mergeCell ref="X19:Y19"/>
    <mergeCell ref="B20:E20"/>
    <mergeCell ref="F20:I20"/>
    <mergeCell ref="J20:K20"/>
    <mergeCell ref="L20:M20"/>
    <mergeCell ref="N20:Q20"/>
    <mergeCell ref="R20:U20"/>
    <mergeCell ref="V22:W22"/>
    <mergeCell ref="X22:Y22"/>
    <mergeCell ref="N23:Q23"/>
    <mergeCell ref="R23:U23"/>
    <mergeCell ref="B21:E21"/>
    <mergeCell ref="F21:I21"/>
    <mergeCell ref="J21:K21"/>
    <mergeCell ref="L21:M21"/>
    <mergeCell ref="V21:W21"/>
    <mergeCell ref="X21:Y21"/>
    <mergeCell ref="B22:E22"/>
    <mergeCell ref="F22:I22"/>
    <mergeCell ref="J22:K22"/>
    <mergeCell ref="L22:M22"/>
    <mergeCell ref="N21:Q21"/>
    <mergeCell ref="R21:U21"/>
    <mergeCell ref="N22:Q22"/>
    <mergeCell ref="R22:U22"/>
    <mergeCell ref="V24:W24"/>
    <mergeCell ref="X24:Y24"/>
    <mergeCell ref="B23:E23"/>
    <mergeCell ref="F23:I23"/>
    <mergeCell ref="J23:K23"/>
    <mergeCell ref="L23:M23"/>
    <mergeCell ref="V23:W23"/>
    <mergeCell ref="X23:Y23"/>
    <mergeCell ref="B24:E24"/>
    <mergeCell ref="F24:I24"/>
    <mergeCell ref="J24:K24"/>
    <mergeCell ref="L24:M24"/>
    <mergeCell ref="N24:Q24"/>
    <mergeCell ref="R24:U24"/>
    <mergeCell ref="V26:W26"/>
    <mergeCell ref="X26:Y26"/>
    <mergeCell ref="N27:Q27"/>
    <mergeCell ref="R27:U27"/>
    <mergeCell ref="B25:E25"/>
    <mergeCell ref="F25:I25"/>
    <mergeCell ref="J25:K25"/>
    <mergeCell ref="L25:M25"/>
    <mergeCell ref="V25:W25"/>
    <mergeCell ref="X25:Y25"/>
    <mergeCell ref="B26:E26"/>
    <mergeCell ref="F26:I26"/>
    <mergeCell ref="J26:K26"/>
    <mergeCell ref="L26:M26"/>
    <mergeCell ref="N25:Q25"/>
    <mergeCell ref="R25:U25"/>
    <mergeCell ref="N26:Q26"/>
    <mergeCell ref="R26:U26"/>
    <mergeCell ref="V28:W28"/>
    <mergeCell ref="X28:Y28"/>
    <mergeCell ref="B27:E27"/>
    <mergeCell ref="F27:I27"/>
    <mergeCell ref="J27:K27"/>
    <mergeCell ref="L27:M27"/>
    <mergeCell ref="V27:W27"/>
    <mergeCell ref="X27:Y27"/>
    <mergeCell ref="B28:E28"/>
    <mergeCell ref="F28:I28"/>
    <mergeCell ref="J28:K28"/>
    <mergeCell ref="L28:M28"/>
    <mergeCell ref="N28:Q28"/>
    <mergeCell ref="R28:U28"/>
    <mergeCell ref="B29:E29"/>
    <mergeCell ref="F29:I29"/>
    <mergeCell ref="J29:K29"/>
    <mergeCell ref="L29:M29"/>
    <mergeCell ref="V29:W29"/>
    <mergeCell ref="X29:Y29"/>
    <mergeCell ref="N29:Q29"/>
    <mergeCell ref="R29:U29"/>
    <mergeCell ref="V31:W31"/>
    <mergeCell ref="X31:Y31"/>
    <mergeCell ref="N30:Q30"/>
    <mergeCell ref="R30:U30"/>
    <mergeCell ref="V30:W30"/>
    <mergeCell ref="X30:Y30"/>
    <mergeCell ref="N31:Q31"/>
    <mergeCell ref="R31:U31"/>
    <mergeCell ref="B31:E31"/>
    <mergeCell ref="F31:I31"/>
    <mergeCell ref="J31:K31"/>
    <mergeCell ref="L31:M31"/>
    <mergeCell ref="B30:E30"/>
    <mergeCell ref="F30:I30"/>
    <mergeCell ref="J30:K30"/>
    <mergeCell ref="L30:M30"/>
  </mergeCells>
  <phoneticPr fontId="2" type="noConversion"/>
  <dataValidations count="2">
    <dataValidation type="list" allowBlank="1" showInputMessage="1" showErrorMessage="1" sqref="J10:K30">
      <formula1>$H$35:$H$40</formula1>
    </dataValidation>
    <dataValidation type="list" allowBlank="1" showInputMessage="1" showErrorMessage="1" sqref="V10:W30">
      <formula1>$Q$35:$Q$36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showGridLines="0" showZeros="0" workbookViewId="0">
      <selection activeCell="Z17" sqref="Z17"/>
    </sheetView>
  </sheetViews>
  <sheetFormatPr defaultRowHeight="11.25" x14ac:dyDescent="0.15"/>
  <cols>
    <col min="1" max="1" width="2.83203125" style="1" customWidth="1"/>
    <col min="2" max="25" width="4" style="1" customWidth="1"/>
    <col min="26" max="16384" width="9.33203125" style="1"/>
  </cols>
  <sheetData>
    <row r="2" spans="1:25" x14ac:dyDescent="0.15">
      <c r="B2" t="s">
        <v>117</v>
      </c>
      <c r="Y2" s="2" t="s">
        <v>86</v>
      </c>
    </row>
    <row r="3" spans="1:25" s="8" customFormat="1" ht="20.100000000000001" customHeight="1" x14ac:dyDescent="0.15">
      <c r="A3" s="9"/>
      <c r="B3" s="42" t="s">
        <v>1</v>
      </c>
      <c r="C3" s="43"/>
      <c r="D3" s="43"/>
      <c r="E3" s="43"/>
      <c r="F3" s="43"/>
      <c r="G3" s="44" t="s">
        <v>121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6" t="s">
        <v>2</v>
      </c>
      <c r="U3" s="46"/>
      <c r="V3" s="46"/>
      <c r="W3" s="46"/>
      <c r="X3" s="46"/>
      <c r="Y3" s="47"/>
    </row>
    <row r="4" spans="1:25" s="8" customFormat="1" ht="30" customHeight="1" x14ac:dyDescent="0.15">
      <c r="B4" s="48" t="str">
        <f>TEXT([1]기본정보!$F$15,"yyyy.mm.dd.")&amp;" ~ "&amp;TEXT([1]기본정보!$F$16,"yyyy.mm.dd.")</f>
        <v>2018.01.01. ~ 2018.12.31.</v>
      </c>
      <c r="C4" s="48"/>
      <c r="D4" s="48"/>
      <c r="E4" s="48"/>
      <c r="F4" s="49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50" t="str">
        <f>[1]기본정보!$F$6</f>
        <v>영화조세**</v>
      </c>
      <c r="U4" s="50"/>
      <c r="V4" s="50"/>
      <c r="W4" s="50"/>
      <c r="X4" s="50"/>
      <c r="Y4" s="51"/>
    </row>
    <row r="5" spans="1:25" s="8" customFormat="1" ht="24.95" customHeight="1" x14ac:dyDescent="0.15">
      <c r="B5" s="52" t="s">
        <v>3</v>
      </c>
      <c r="C5" s="53"/>
      <c r="D5" s="53"/>
      <c r="E5" s="53"/>
      <c r="F5" s="53"/>
      <c r="G5" s="54">
        <f>[1]기본정보!$F$9</f>
        <v>2038163202</v>
      </c>
      <c r="H5" s="54"/>
      <c r="I5" s="54"/>
      <c r="J5" s="54"/>
      <c r="K5" s="54"/>
      <c r="L5" s="54"/>
      <c r="M5" s="54"/>
      <c r="N5" s="53" t="s">
        <v>4</v>
      </c>
      <c r="O5" s="53"/>
      <c r="P5" s="53"/>
      <c r="Q5" s="53"/>
      <c r="R5" s="53"/>
      <c r="S5" s="55">
        <f>[1]기본정보!$F$8</f>
        <v>1101112222222</v>
      </c>
      <c r="T5" s="55"/>
      <c r="U5" s="55"/>
      <c r="V5" s="55"/>
      <c r="W5" s="55"/>
      <c r="X5" s="55"/>
      <c r="Y5" s="56"/>
    </row>
    <row r="6" spans="1:25" x14ac:dyDescent="0.15">
      <c r="B6" s="103"/>
      <c r="C6" s="103"/>
      <c r="D6" s="103"/>
      <c r="E6" s="103"/>
      <c r="F6" s="103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5" customHeight="1" x14ac:dyDescent="0.15">
      <c r="B7" s="89" t="s">
        <v>87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 t="s">
        <v>88</v>
      </c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90"/>
    </row>
    <row r="8" spans="1:25" s="8" customFormat="1" ht="24.95" customHeight="1" x14ac:dyDescent="0.15">
      <c r="B8" s="59" t="s">
        <v>7</v>
      </c>
      <c r="C8" s="60"/>
      <c r="D8" s="60"/>
      <c r="E8" s="60"/>
      <c r="F8" s="60" t="s">
        <v>8</v>
      </c>
      <c r="G8" s="60"/>
      <c r="H8" s="60"/>
      <c r="I8" s="60"/>
      <c r="J8" s="60" t="s">
        <v>9</v>
      </c>
      <c r="K8" s="60"/>
      <c r="L8" s="60"/>
      <c r="M8" s="60"/>
      <c r="N8" s="60" t="s">
        <v>10</v>
      </c>
      <c r="O8" s="60"/>
      <c r="P8" s="60"/>
      <c r="Q8" s="60"/>
      <c r="R8" s="60" t="s">
        <v>11</v>
      </c>
      <c r="S8" s="60"/>
      <c r="T8" s="60"/>
      <c r="U8" s="60"/>
      <c r="V8" s="60" t="s">
        <v>12</v>
      </c>
      <c r="W8" s="60"/>
      <c r="X8" s="60"/>
      <c r="Y8" s="61"/>
    </row>
    <row r="9" spans="1:25" s="8" customFormat="1" ht="24.95" customHeight="1" x14ac:dyDescent="0.15">
      <c r="B9" s="59"/>
      <c r="C9" s="60"/>
      <c r="D9" s="60"/>
      <c r="E9" s="60"/>
      <c r="F9" s="60"/>
      <c r="G9" s="60"/>
      <c r="H9" s="60"/>
      <c r="I9" s="60"/>
      <c r="J9" s="60" t="s">
        <v>13</v>
      </c>
      <c r="K9" s="60"/>
      <c r="L9" s="60" t="s">
        <v>14</v>
      </c>
      <c r="M9" s="60"/>
      <c r="N9" s="60"/>
      <c r="O9" s="60"/>
      <c r="P9" s="60"/>
      <c r="Q9" s="60"/>
      <c r="R9" s="60"/>
      <c r="S9" s="60"/>
      <c r="T9" s="60"/>
      <c r="U9" s="60"/>
      <c r="V9" s="60" t="s">
        <v>13</v>
      </c>
      <c r="W9" s="60"/>
      <c r="X9" s="60" t="s">
        <v>14</v>
      </c>
      <c r="Y9" s="61"/>
    </row>
    <row r="10" spans="1:25" ht="24.95" customHeight="1" x14ac:dyDescent="0.15">
      <c r="B10" s="78"/>
      <c r="C10" s="79"/>
      <c r="D10" s="79"/>
      <c r="E10" s="79"/>
      <c r="F10" s="80"/>
      <c r="G10" s="80"/>
      <c r="H10" s="80"/>
      <c r="I10" s="80"/>
      <c r="J10" s="81"/>
      <c r="K10" s="81"/>
      <c r="L10" s="66" t="str">
        <f t="shared" ref="L10:L30" si="0">IF(ISERROR(VLOOKUP(J10,$H$35:$P$40,6,FALSE)),"",VLOOKUP(J10,$H$35:$P$40,6,FALSE))</f>
        <v/>
      </c>
      <c r="M10" s="66"/>
      <c r="N10" s="82"/>
      <c r="O10" s="82"/>
      <c r="P10" s="82"/>
      <c r="Q10" s="82"/>
      <c r="R10" s="80"/>
      <c r="S10" s="80"/>
      <c r="T10" s="80"/>
      <c r="U10" s="80"/>
      <c r="V10" s="81"/>
      <c r="W10" s="81"/>
      <c r="X10" s="66" t="str">
        <f t="shared" ref="X10:X30" si="1">IF(ISERROR(VLOOKUP(V10,$Q$35:$Y$36,6,FALSE)),"",VLOOKUP(V10,$Q$35:$Y$36,6,FALSE))</f>
        <v/>
      </c>
      <c r="Y10" s="70"/>
    </row>
    <row r="11" spans="1:25" ht="24.95" customHeight="1" x14ac:dyDescent="0.15">
      <c r="B11" s="78"/>
      <c r="C11" s="79"/>
      <c r="D11" s="79"/>
      <c r="E11" s="79"/>
      <c r="F11" s="80"/>
      <c r="G11" s="80"/>
      <c r="H11" s="80"/>
      <c r="I11" s="80"/>
      <c r="J11" s="81"/>
      <c r="K11" s="81"/>
      <c r="L11" s="66" t="str">
        <f t="shared" si="0"/>
        <v/>
      </c>
      <c r="M11" s="66"/>
      <c r="N11" s="82">
        <v>0</v>
      </c>
      <c r="O11" s="82"/>
      <c r="P11" s="82"/>
      <c r="Q11" s="82"/>
      <c r="R11" s="80"/>
      <c r="S11" s="80"/>
      <c r="T11" s="80"/>
      <c r="U11" s="80"/>
      <c r="V11" s="81"/>
      <c r="W11" s="81"/>
      <c r="X11" s="66" t="str">
        <f t="shared" si="1"/>
        <v/>
      </c>
      <c r="Y11" s="70"/>
    </row>
    <row r="12" spans="1:25" ht="24.95" customHeight="1" x14ac:dyDescent="0.15">
      <c r="B12" s="78"/>
      <c r="C12" s="79"/>
      <c r="D12" s="79"/>
      <c r="E12" s="79"/>
      <c r="F12" s="80"/>
      <c r="G12" s="80"/>
      <c r="H12" s="80"/>
      <c r="I12" s="80"/>
      <c r="J12" s="81"/>
      <c r="K12" s="81"/>
      <c r="L12" s="66" t="str">
        <f t="shared" si="0"/>
        <v/>
      </c>
      <c r="M12" s="66"/>
      <c r="N12" s="82">
        <v>0</v>
      </c>
      <c r="O12" s="82"/>
      <c r="P12" s="82"/>
      <c r="Q12" s="82"/>
      <c r="R12" s="80"/>
      <c r="S12" s="80"/>
      <c r="T12" s="80"/>
      <c r="U12" s="80"/>
      <c r="V12" s="81"/>
      <c r="W12" s="81"/>
      <c r="X12" s="66" t="str">
        <f t="shared" si="1"/>
        <v/>
      </c>
      <c r="Y12" s="70"/>
    </row>
    <row r="13" spans="1:25" ht="24.95" customHeight="1" x14ac:dyDescent="0.15">
      <c r="B13" s="78"/>
      <c r="C13" s="79"/>
      <c r="D13" s="79"/>
      <c r="E13" s="79"/>
      <c r="F13" s="80"/>
      <c r="G13" s="80"/>
      <c r="H13" s="80"/>
      <c r="I13" s="80"/>
      <c r="J13" s="81"/>
      <c r="K13" s="81"/>
      <c r="L13" s="66" t="str">
        <f t="shared" si="0"/>
        <v/>
      </c>
      <c r="M13" s="66"/>
      <c r="N13" s="82">
        <v>0</v>
      </c>
      <c r="O13" s="82"/>
      <c r="P13" s="82"/>
      <c r="Q13" s="82"/>
      <c r="R13" s="80"/>
      <c r="S13" s="80"/>
      <c r="T13" s="80"/>
      <c r="U13" s="80"/>
      <c r="V13" s="81"/>
      <c r="W13" s="81"/>
      <c r="X13" s="66" t="str">
        <f t="shared" si="1"/>
        <v/>
      </c>
      <c r="Y13" s="70"/>
    </row>
    <row r="14" spans="1:25" ht="24.95" customHeight="1" x14ac:dyDescent="0.15">
      <c r="B14" s="78"/>
      <c r="C14" s="79"/>
      <c r="D14" s="79"/>
      <c r="E14" s="79"/>
      <c r="F14" s="80"/>
      <c r="G14" s="80"/>
      <c r="H14" s="80"/>
      <c r="I14" s="80"/>
      <c r="J14" s="81"/>
      <c r="K14" s="81"/>
      <c r="L14" s="66" t="str">
        <f t="shared" si="0"/>
        <v/>
      </c>
      <c r="M14" s="66"/>
      <c r="N14" s="82">
        <v>0</v>
      </c>
      <c r="O14" s="82"/>
      <c r="P14" s="82"/>
      <c r="Q14" s="82"/>
      <c r="R14" s="80"/>
      <c r="S14" s="80"/>
      <c r="T14" s="80"/>
      <c r="U14" s="80"/>
      <c r="V14" s="81"/>
      <c r="W14" s="81"/>
      <c r="X14" s="66" t="str">
        <f t="shared" si="1"/>
        <v/>
      </c>
      <c r="Y14" s="70"/>
    </row>
    <row r="15" spans="1:25" ht="24.95" customHeight="1" x14ac:dyDescent="0.15">
      <c r="B15" s="78"/>
      <c r="C15" s="79"/>
      <c r="D15" s="79"/>
      <c r="E15" s="79"/>
      <c r="F15" s="80"/>
      <c r="G15" s="80"/>
      <c r="H15" s="80"/>
      <c r="I15" s="80"/>
      <c r="J15" s="81"/>
      <c r="K15" s="81"/>
      <c r="L15" s="66" t="str">
        <f t="shared" si="0"/>
        <v/>
      </c>
      <c r="M15" s="66"/>
      <c r="N15" s="82"/>
      <c r="O15" s="82"/>
      <c r="P15" s="82"/>
      <c r="Q15" s="82"/>
      <c r="R15" s="80"/>
      <c r="S15" s="80"/>
      <c r="T15" s="80"/>
      <c r="U15" s="80"/>
      <c r="V15" s="81"/>
      <c r="W15" s="81"/>
      <c r="X15" s="66" t="str">
        <f t="shared" si="1"/>
        <v/>
      </c>
      <c r="Y15" s="70"/>
    </row>
    <row r="16" spans="1:25" ht="24.95" customHeight="1" x14ac:dyDescent="0.15">
      <c r="B16" s="78"/>
      <c r="C16" s="79"/>
      <c r="D16" s="79"/>
      <c r="E16" s="79"/>
      <c r="F16" s="80"/>
      <c r="G16" s="80"/>
      <c r="H16" s="80"/>
      <c r="I16" s="80"/>
      <c r="J16" s="81"/>
      <c r="K16" s="81"/>
      <c r="L16" s="66" t="str">
        <f t="shared" si="0"/>
        <v/>
      </c>
      <c r="M16" s="66"/>
      <c r="N16" s="82"/>
      <c r="O16" s="82"/>
      <c r="P16" s="82"/>
      <c r="Q16" s="82"/>
      <c r="R16" s="80"/>
      <c r="S16" s="80"/>
      <c r="T16" s="80"/>
      <c r="U16" s="80"/>
      <c r="V16" s="81"/>
      <c r="W16" s="81"/>
      <c r="X16" s="66" t="str">
        <f t="shared" si="1"/>
        <v/>
      </c>
      <c r="Y16" s="70"/>
    </row>
    <row r="17" spans="2:25" ht="24.95" customHeight="1" x14ac:dyDescent="0.15">
      <c r="B17" s="78"/>
      <c r="C17" s="79"/>
      <c r="D17" s="79"/>
      <c r="E17" s="79"/>
      <c r="F17" s="80"/>
      <c r="G17" s="80"/>
      <c r="H17" s="80"/>
      <c r="I17" s="80"/>
      <c r="J17" s="81"/>
      <c r="K17" s="81"/>
      <c r="L17" s="66" t="str">
        <f t="shared" si="0"/>
        <v/>
      </c>
      <c r="M17" s="66"/>
      <c r="N17" s="82"/>
      <c r="O17" s="82"/>
      <c r="P17" s="82"/>
      <c r="Q17" s="82"/>
      <c r="R17" s="80"/>
      <c r="S17" s="80"/>
      <c r="T17" s="80"/>
      <c r="U17" s="80"/>
      <c r="V17" s="81"/>
      <c r="W17" s="81"/>
      <c r="X17" s="66" t="str">
        <f t="shared" si="1"/>
        <v/>
      </c>
      <c r="Y17" s="70"/>
    </row>
    <row r="18" spans="2:25" ht="24.95" customHeight="1" x14ac:dyDescent="0.15">
      <c r="B18" s="78"/>
      <c r="C18" s="79"/>
      <c r="D18" s="79"/>
      <c r="E18" s="79"/>
      <c r="F18" s="80"/>
      <c r="G18" s="80"/>
      <c r="H18" s="80"/>
      <c r="I18" s="80"/>
      <c r="J18" s="81"/>
      <c r="K18" s="81"/>
      <c r="L18" s="66" t="str">
        <f t="shared" si="0"/>
        <v/>
      </c>
      <c r="M18" s="66"/>
      <c r="N18" s="82"/>
      <c r="O18" s="82"/>
      <c r="P18" s="82"/>
      <c r="Q18" s="82"/>
      <c r="R18" s="80"/>
      <c r="S18" s="80"/>
      <c r="T18" s="80"/>
      <c r="U18" s="80"/>
      <c r="V18" s="81"/>
      <c r="W18" s="81"/>
      <c r="X18" s="66" t="str">
        <f t="shared" si="1"/>
        <v/>
      </c>
      <c r="Y18" s="70"/>
    </row>
    <row r="19" spans="2:25" ht="24.95" customHeight="1" x14ac:dyDescent="0.15">
      <c r="B19" s="78"/>
      <c r="C19" s="79"/>
      <c r="D19" s="79"/>
      <c r="E19" s="79"/>
      <c r="F19" s="80"/>
      <c r="G19" s="80"/>
      <c r="H19" s="80"/>
      <c r="I19" s="80"/>
      <c r="J19" s="81"/>
      <c r="K19" s="81"/>
      <c r="L19" s="66" t="str">
        <f t="shared" si="0"/>
        <v/>
      </c>
      <c r="M19" s="66"/>
      <c r="N19" s="82"/>
      <c r="O19" s="82"/>
      <c r="P19" s="82"/>
      <c r="Q19" s="82"/>
      <c r="R19" s="80"/>
      <c r="S19" s="80"/>
      <c r="T19" s="80"/>
      <c r="U19" s="80"/>
      <c r="V19" s="81"/>
      <c r="W19" s="81"/>
      <c r="X19" s="66" t="str">
        <f t="shared" si="1"/>
        <v/>
      </c>
      <c r="Y19" s="70"/>
    </row>
    <row r="20" spans="2:25" ht="24.95" customHeight="1" x14ac:dyDescent="0.15">
      <c r="B20" s="78"/>
      <c r="C20" s="79"/>
      <c r="D20" s="79"/>
      <c r="E20" s="79"/>
      <c r="F20" s="80"/>
      <c r="G20" s="80"/>
      <c r="H20" s="80"/>
      <c r="I20" s="80"/>
      <c r="J20" s="81"/>
      <c r="K20" s="81"/>
      <c r="L20" s="66" t="str">
        <f t="shared" si="0"/>
        <v/>
      </c>
      <c r="M20" s="66"/>
      <c r="N20" s="82"/>
      <c r="O20" s="82"/>
      <c r="P20" s="82"/>
      <c r="Q20" s="82"/>
      <c r="R20" s="80"/>
      <c r="S20" s="80"/>
      <c r="T20" s="80"/>
      <c r="U20" s="80"/>
      <c r="V20" s="81"/>
      <c r="W20" s="81"/>
      <c r="X20" s="66" t="str">
        <f t="shared" si="1"/>
        <v/>
      </c>
      <c r="Y20" s="70"/>
    </row>
    <row r="21" spans="2:25" ht="24.95" customHeight="1" x14ac:dyDescent="0.15">
      <c r="B21" s="78"/>
      <c r="C21" s="79"/>
      <c r="D21" s="79"/>
      <c r="E21" s="79"/>
      <c r="F21" s="80"/>
      <c r="G21" s="80"/>
      <c r="H21" s="80"/>
      <c r="I21" s="80"/>
      <c r="J21" s="81"/>
      <c r="K21" s="81"/>
      <c r="L21" s="66" t="str">
        <f t="shared" si="0"/>
        <v/>
      </c>
      <c r="M21" s="66"/>
      <c r="N21" s="82"/>
      <c r="O21" s="82"/>
      <c r="P21" s="82"/>
      <c r="Q21" s="82"/>
      <c r="R21" s="80"/>
      <c r="S21" s="80"/>
      <c r="T21" s="80"/>
      <c r="U21" s="80"/>
      <c r="V21" s="81"/>
      <c r="W21" s="81"/>
      <c r="X21" s="66" t="str">
        <f t="shared" si="1"/>
        <v/>
      </c>
      <c r="Y21" s="70"/>
    </row>
    <row r="22" spans="2:25" ht="24.95" customHeight="1" x14ac:dyDescent="0.15">
      <c r="B22" s="78"/>
      <c r="C22" s="79"/>
      <c r="D22" s="79"/>
      <c r="E22" s="79"/>
      <c r="F22" s="80"/>
      <c r="G22" s="80"/>
      <c r="H22" s="80"/>
      <c r="I22" s="80"/>
      <c r="J22" s="81"/>
      <c r="K22" s="81"/>
      <c r="L22" s="66" t="str">
        <f t="shared" si="0"/>
        <v/>
      </c>
      <c r="M22" s="66"/>
      <c r="N22" s="82"/>
      <c r="O22" s="82"/>
      <c r="P22" s="82"/>
      <c r="Q22" s="82"/>
      <c r="R22" s="80"/>
      <c r="S22" s="80"/>
      <c r="T22" s="80"/>
      <c r="U22" s="80"/>
      <c r="V22" s="81"/>
      <c r="W22" s="81"/>
      <c r="X22" s="66" t="str">
        <f t="shared" si="1"/>
        <v/>
      </c>
      <c r="Y22" s="70"/>
    </row>
    <row r="23" spans="2:25" ht="24.95" customHeight="1" x14ac:dyDescent="0.15">
      <c r="B23" s="78"/>
      <c r="C23" s="79"/>
      <c r="D23" s="79"/>
      <c r="E23" s="79"/>
      <c r="F23" s="80"/>
      <c r="G23" s="80"/>
      <c r="H23" s="80"/>
      <c r="I23" s="80"/>
      <c r="J23" s="81"/>
      <c r="K23" s="81"/>
      <c r="L23" s="66" t="str">
        <f t="shared" si="0"/>
        <v/>
      </c>
      <c r="M23" s="66"/>
      <c r="N23" s="82"/>
      <c r="O23" s="82"/>
      <c r="P23" s="82"/>
      <c r="Q23" s="82"/>
      <c r="R23" s="80"/>
      <c r="S23" s="80"/>
      <c r="T23" s="80"/>
      <c r="U23" s="80"/>
      <c r="V23" s="81"/>
      <c r="W23" s="81"/>
      <c r="X23" s="66" t="str">
        <f t="shared" si="1"/>
        <v/>
      </c>
      <c r="Y23" s="70"/>
    </row>
    <row r="24" spans="2:25" ht="24.95" customHeight="1" x14ac:dyDescent="0.15">
      <c r="B24" s="78"/>
      <c r="C24" s="79"/>
      <c r="D24" s="79"/>
      <c r="E24" s="79"/>
      <c r="F24" s="80"/>
      <c r="G24" s="80"/>
      <c r="H24" s="80"/>
      <c r="I24" s="80"/>
      <c r="J24" s="81"/>
      <c r="K24" s="81"/>
      <c r="L24" s="66" t="str">
        <f t="shared" si="0"/>
        <v/>
      </c>
      <c r="M24" s="66"/>
      <c r="N24" s="82"/>
      <c r="O24" s="82"/>
      <c r="P24" s="82"/>
      <c r="Q24" s="82"/>
      <c r="R24" s="80"/>
      <c r="S24" s="80"/>
      <c r="T24" s="80"/>
      <c r="U24" s="80"/>
      <c r="V24" s="81"/>
      <c r="W24" s="81"/>
      <c r="X24" s="66" t="str">
        <f t="shared" si="1"/>
        <v/>
      </c>
      <c r="Y24" s="70"/>
    </row>
    <row r="25" spans="2:25" ht="24.95" customHeight="1" x14ac:dyDescent="0.15">
      <c r="B25" s="78"/>
      <c r="C25" s="79"/>
      <c r="D25" s="79"/>
      <c r="E25" s="79"/>
      <c r="F25" s="80"/>
      <c r="G25" s="80"/>
      <c r="H25" s="80"/>
      <c r="I25" s="80"/>
      <c r="J25" s="81"/>
      <c r="K25" s="81"/>
      <c r="L25" s="66" t="str">
        <f t="shared" si="0"/>
        <v/>
      </c>
      <c r="M25" s="66"/>
      <c r="N25" s="82"/>
      <c r="O25" s="82"/>
      <c r="P25" s="82"/>
      <c r="Q25" s="82"/>
      <c r="R25" s="80"/>
      <c r="S25" s="80"/>
      <c r="T25" s="80"/>
      <c r="U25" s="80"/>
      <c r="V25" s="81"/>
      <c r="W25" s="81"/>
      <c r="X25" s="66" t="str">
        <f t="shared" si="1"/>
        <v/>
      </c>
      <c r="Y25" s="70"/>
    </row>
    <row r="26" spans="2:25" ht="24.95" customHeight="1" x14ac:dyDescent="0.15">
      <c r="B26" s="78"/>
      <c r="C26" s="79"/>
      <c r="D26" s="79"/>
      <c r="E26" s="79"/>
      <c r="F26" s="80"/>
      <c r="G26" s="80"/>
      <c r="H26" s="80"/>
      <c r="I26" s="80"/>
      <c r="J26" s="81"/>
      <c r="K26" s="81"/>
      <c r="L26" s="66" t="str">
        <f t="shared" si="0"/>
        <v/>
      </c>
      <c r="M26" s="66"/>
      <c r="N26" s="82"/>
      <c r="O26" s="82"/>
      <c r="P26" s="82"/>
      <c r="Q26" s="82"/>
      <c r="R26" s="80"/>
      <c r="S26" s="80"/>
      <c r="T26" s="80"/>
      <c r="U26" s="80"/>
      <c r="V26" s="81"/>
      <c r="W26" s="81"/>
      <c r="X26" s="66" t="str">
        <f t="shared" si="1"/>
        <v/>
      </c>
      <c r="Y26" s="70"/>
    </row>
    <row r="27" spans="2:25" ht="24.95" customHeight="1" x14ac:dyDescent="0.15">
      <c r="B27" s="78"/>
      <c r="C27" s="79"/>
      <c r="D27" s="79"/>
      <c r="E27" s="79"/>
      <c r="F27" s="80"/>
      <c r="G27" s="80"/>
      <c r="H27" s="80"/>
      <c r="I27" s="80"/>
      <c r="J27" s="81"/>
      <c r="K27" s="81"/>
      <c r="L27" s="66" t="str">
        <f t="shared" si="0"/>
        <v/>
      </c>
      <c r="M27" s="66"/>
      <c r="N27" s="82"/>
      <c r="O27" s="82"/>
      <c r="P27" s="82"/>
      <c r="Q27" s="82"/>
      <c r="R27" s="80"/>
      <c r="S27" s="80"/>
      <c r="T27" s="80"/>
      <c r="U27" s="80"/>
      <c r="V27" s="81"/>
      <c r="W27" s="81"/>
      <c r="X27" s="66" t="str">
        <f t="shared" si="1"/>
        <v/>
      </c>
      <c r="Y27" s="70"/>
    </row>
    <row r="28" spans="2:25" ht="24.95" customHeight="1" x14ac:dyDescent="0.15">
      <c r="B28" s="78"/>
      <c r="C28" s="79"/>
      <c r="D28" s="79"/>
      <c r="E28" s="79"/>
      <c r="F28" s="80"/>
      <c r="G28" s="80"/>
      <c r="H28" s="80"/>
      <c r="I28" s="80"/>
      <c r="J28" s="81"/>
      <c r="K28" s="81"/>
      <c r="L28" s="66" t="str">
        <f t="shared" si="0"/>
        <v/>
      </c>
      <c r="M28" s="66"/>
      <c r="N28" s="82"/>
      <c r="O28" s="82"/>
      <c r="P28" s="82"/>
      <c r="Q28" s="82"/>
      <c r="R28" s="80"/>
      <c r="S28" s="80"/>
      <c r="T28" s="80"/>
      <c r="U28" s="80"/>
      <c r="V28" s="81"/>
      <c r="W28" s="81"/>
      <c r="X28" s="66" t="str">
        <f t="shared" si="1"/>
        <v/>
      </c>
      <c r="Y28" s="70"/>
    </row>
    <row r="29" spans="2:25" ht="24.95" customHeight="1" x14ac:dyDescent="0.15">
      <c r="B29" s="78"/>
      <c r="C29" s="79"/>
      <c r="D29" s="79"/>
      <c r="E29" s="79"/>
      <c r="F29" s="80"/>
      <c r="G29" s="80"/>
      <c r="H29" s="80"/>
      <c r="I29" s="80"/>
      <c r="J29" s="81"/>
      <c r="K29" s="81"/>
      <c r="L29" s="66" t="str">
        <f t="shared" si="0"/>
        <v/>
      </c>
      <c r="M29" s="66"/>
      <c r="N29" s="82"/>
      <c r="O29" s="82"/>
      <c r="P29" s="82"/>
      <c r="Q29" s="82"/>
      <c r="R29" s="80"/>
      <c r="S29" s="80"/>
      <c r="T29" s="80"/>
      <c r="U29" s="80"/>
      <c r="V29" s="81"/>
      <c r="W29" s="81"/>
      <c r="X29" s="66" t="str">
        <f t="shared" si="1"/>
        <v/>
      </c>
      <c r="Y29" s="70"/>
    </row>
    <row r="30" spans="2:25" ht="24.95" customHeight="1" x14ac:dyDescent="0.15">
      <c r="B30" s="78"/>
      <c r="C30" s="79"/>
      <c r="D30" s="79"/>
      <c r="E30" s="79"/>
      <c r="F30" s="80"/>
      <c r="G30" s="80"/>
      <c r="H30" s="80"/>
      <c r="I30" s="80"/>
      <c r="J30" s="81"/>
      <c r="K30" s="81"/>
      <c r="L30" s="66" t="str">
        <f t="shared" si="0"/>
        <v/>
      </c>
      <c r="M30" s="66"/>
      <c r="N30" s="82"/>
      <c r="O30" s="82"/>
      <c r="P30" s="82"/>
      <c r="Q30" s="82"/>
      <c r="R30" s="80"/>
      <c r="S30" s="80"/>
      <c r="T30" s="80"/>
      <c r="U30" s="80"/>
      <c r="V30" s="81"/>
      <c r="W30" s="81"/>
      <c r="X30" s="66" t="str">
        <f t="shared" si="1"/>
        <v/>
      </c>
      <c r="Y30" s="70"/>
    </row>
    <row r="31" spans="2:25" ht="24.95" customHeight="1" x14ac:dyDescent="0.15">
      <c r="B31" s="73" t="s">
        <v>113</v>
      </c>
      <c r="C31" s="74"/>
      <c r="D31" s="74"/>
      <c r="E31" s="74"/>
      <c r="F31" s="86"/>
      <c r="G31" s="86"/>
      <c r="H31" s="86"/>
      <c r="I31" s="86"/>
      <c r="J31" s="76"/>
      <c r="K31" s="76"/>
      <c r="L31" s="76"/>
      <c r="M31" s="76"/>
      <c r="N31" s="73" t="s">
        <v>113</v>
      </c>
      <c r="O31" s="74"/>
      <c r="P31" s="74"/>
      <c r="Q31" s="74"/>
      <c r="R31" s="86"/>
      <c r="S31" s="86"/>
      <c r="T31" s="86"/>
      <c r="U31" s="86"/>
      <c r="V31" s="83"/>
      <c r="W31" s="83"/>
      <c r="X31" s="84"/>
      <c r="Y31" s="85"/>
    </row>
    <row r="32" spans="2:25" x14ac:dyDescent="0.15">
      <c r="Y32" s="2" t="s">
        <v>89</v>
      </c>
    </row>
    <row r="34" spans="2:25" x14ac:dyDescent="0.15">
      <c r="B34" s="28" t="s">
        <v>90</v>
      </c>
      <c r="C34" s="29"/>
      <c r="D34" s="29"/>
      <c r="E34" s="29"/>
      <c r="F34" s="29"/>
      <c r="G34" s="30"/>
      <c r="H34" s="97" t="s">
        <v>91</v>
      </c>
      <c r="I34" s="98"/>
      <c r="J34" s="98"/>
      <c r="K34" s="98"/>
      <c r="L34" s="98"/>
      <c r="M34" s="98"/>
      <c r="N34" s="98"/>
      <c r="O34" s="98"/>
      <c r="P34" s="99"/>
      <c r="Q34" s="97" t="s">
        <v>92</v>
      </c>
      <c r="R34" s="98"/>
      <c r="S34" s="98"/>
      <c r="T34" s="98"/>
      <c r="U34" s="98"/>
      <c r="V34" s="98"/>
      <c r="W34" s="98"/>
      <c r="X34" s="98"/>
      <c r="Y34" s="99"/>
    </row>
    <row r="35" spans="2:25" x14ac:dyDescent="0.15">
      <c r="H35" s="16" t="s">
        <v>93</v>
      </c>
      <c r="I35" s="17"/>
      <c r="J35" s="17"/>
      <c r="K35" s="17"/>
      <c r="L35" s="18"/>
      <c r="M35" s="91">
        <v>100</v>
      </c>
      <c r="N35" s="92"/>
      <c r="O35" s="92"/>
      <c r="P35" s="93"/>
      <c r="Q35" s="16" t="s">
        <v>94</v>
      </c>
      <c r="R35" s="17"/>
      <c r="S35" s="17"/>
      <c r="T35" s="17"/>
      <c r="U35" s="18"/>
      <c r="V35" s="91">
        <v>100</v>
      </c>
      <c r="W35" s="92"/>
      <c r="X35" s="92"/>
      <c r="Y35" s="93"/>
    </row>
    <row r="36" spans="2:25" x14ac:dyDescent="0.15">
      <c r="H36" s="16" t="s">
        <v>95</v>
      </c>
      <c r="I36" s="17"/>
      <c r="J36" s="17"/>
      <c r="K36" s="17"/>
      <c r="L36" s="18"/>
      <c r="M36" s="91">
        <v>200</v>
      </c>
      <c r="N36" s="92"/>
      <c r="O36" s="92"/>
      <c r="P36" s="93"/>
      <c r="Q36" s="16" t="s">
        <v>96</v>
      </c>
      <c r="R36" s="17"/>
      <c r="S36" s="17"/>
      <c r="T36" s="17"/>
      <c r="U36" s="18"/>
      <c r="V36" s="91">
        <v>200</v>
      </c>
      <c r="W36" s="92"/>
      <c r="X36" s="92"/>
      <c r="Y36" s="93"/>
    </row>
    <row r="37" spans="2:25" x14ac:dyDescent="0.15">
      <c r="H37" s="16" t="s">
        <v>97</v>
      </c>
      <c r="I37" s="17"/>
      <c r="J37" s="17"/>
      <c r="K37" s="17"/>
      <c r="L37" s="18"/>
      <c r="M37" s="91">
        <v>300</v>
      </c>
      <c r="N37" s="92"/>
      <c r="O37" s="92"/>
      <c r="P37" s="93"/>
      <c r="Q37" s="94"/>
      <c r="R37" s="95"/>
      <c r="S37" s="95"/>
      <c r="T37" s="95"/>
      <c r="U37" s="96"/>
      <c r="V37" s="97"/>
      <c r="W37" s="98"/>
      <c r="X37" s="98"/>
      <c r="Y37" s="99"/>
    </row>
    <row r="38" spans="2:25" x14ac:dyDescent="0.15">
      <c r="H38" s="16" t="s">
        <v>94</v>
      </c>
      <c r="I38" s="17"/>
      <c r="J38" s="17"/>
      <c r="K38" s="17"/>
      <c r="L38" s="18"/>
      <c r="M38" s="91">
        <v>400</v>
      </c>
      <c r="N38" s="92"/>
      <c r="O38" s="92"/>
      <c r="P38" s="93"/>
      <c r="Q38" s="94"/>
      <c r="R38" s="95"/>
      <c r="S38" s="95"/>
      <c r="T38" s="95"/>
      <c r="U38" s="96"/>
      <c r="V38" s="97"/>
      <c r="W38" s="98"/>
      <c r="X38" s="98"/>
      <c r="Y38" s="99"/>
    </row>
    <row r="39" spans="2:25" x14ac:dyDescent="0.15">
      <c r="H39" s="16" t="s">
        <v>98</v>
      </c>
      <c r="I39" s="17"/>
      <c r="J39" s="17"/>
      <c r="K39" s="17"/>
      <c r="L39" s="18"/>
      <c r="M39" s="91">
        <v>500</v>
      </c>
      <c r="N39" s="92"/>
      <c r="O39" s="92"/>
      <c r="P39" s="93"/>
      <c r="Q39" s="94"/>
      <c r="R39" s="95"/>
      <c r="S39" s="95"/>
      <c r="T39" s="95"/>
      <c r="U39" s="96"/>
      <c r="V39" s="97"/>
      <c r="W39" s="98"/>
      <c r="X39" s="98"/>
      <c r="Y39" s="99"/>
    </row>
    <row r="40" spans="2:25" x14ac:dyDescent="0.15">
      <c r="H40" s="16" t="s">
        <v>96</v>
      </c>
      <c r="I40" s="17"/>
      <c r="J40" s="17"/>
      <c r="K40" s="17"/>
      <c r="L40" s="18"/>
      <c r="M40" s="91">
        <v>600</v>
      </c>
      <c r="N40" s="92"/>
      <c r="O40" s="92"/>
      <c r="P40" s="93"/>
      <c r="Q40" s="94"/>
      <c r="R40" s="95"/>
      <c r="S40" s="95"/>
      <c r="T40" s="95"/>
      <c r="U40" s="96"/>
      <c r="V40" s="97"/>
      <c r="W40" s="98"/>
      <c r="X40" s="98"/>
      <c r="Y40" s="99"/>
    </row>
    <row r="42" spans="2:25" x14ac:dyDescent="0.15">
      <c r="B42" s="28" t="s">
        <v>62</v>
      </c>
      <c r="C42" s="29"/>
      <c r="D42" s="29"/>
      <c r="E42" s="29"/>
      <c r="F42" s="29"/>
      <c r="G42" s="30"/>
      <c r="H42" s="97" t="s">
        <v>54</v>
      </c>
      <c r="I42" s="98"/>
      <c r="J42" s="98"/>
      <c r="K42" s="98"/>
      <c r="L42" s="98"/>
      <c r="M42" s="98"/>
      <c r="N42" s="98"/>
      <c r="O42" s="98"/>
      <c r="P42" s="99"/>
      <c r="Q42" s="97" t="s">
        <v>55</v>
      </c>
      <c r="R42" s="98"/>
      <c r="S42" s="98"/>
      <c r="T42" s="98"/>
      <c r="U42" s="98"/>
      <c r="V42" s="98"/>
      <c r="W42" s="98"/>
      <c r="X42" s="98"/>
      <c r="Y42" s="99"/>
    </row>
    <row r="43" spans="2:25" x14ac:dyDescent="0.15">
      <c r="H43" s="16" t="s">
        <v>56</v>
      </c>
      <c r="I43" s="17"/>
      <c r="J43" s="17"/>
      <c r="K43" s="17"/>
      <c r="L43" s="18"/>
      <c r="M43" s="100">
        <f t="shared" ref="M43:M48" si="2">SUMIF($L$10:$M$31,M35,$F$10:$I$31)</f>
        <v>0</v>
      </c>
      <c r="N43" s="101"/>
      <c r="O43" s="101"/>
      <c r="P43" s="102"/>
      <c r="Q43" s="16" t="s">
        <v>57</v>
      </c>
      <c r="R43" s="17"/>
      <c r="S43" s="17"/>
      <c r="T43" s="17"/>
      <c r="U43" s="18"/>
      <c r="V43" s="100">
        <f>SUMIF($X$10:$Y$31,V35,$R$10:$U$31)</f>
        <v>0</v>
      </c>
      <c r="W43" s="101"/>
      <c r="X43" s="101"/>
      <c r="Y43" s="102"/>
    </row>
    <row r="44" spans="2:25" x14ac:dyDescent="0.15">
      <c r="H44" s="16" t="s">
        <v>58</v>
      </c>
      <c r="I44" s="17"/>
      <c r="J44" s="17"/>
      <c r="K44" s="17"/>
      <c r="L44" s="18"/>
      <c r="M44" s="100">
        <f t="shared" si="2"/>
        <v>0</v>
      </c>
      <c r="N44" s="101"/>
      <c r="O44" s="101"/>
      <c r="P44" s="102"/>
      <c r="Q44" s="16" t="s">
        <v>59</v>
      </c>
      <c r="R44" s="17"/>
      <c r="S44" s="17"/>
      <c r="T44" s="17"/>
      <c r="U44" s="18"/>
      <c r="V44" s="100">
        <f>SUMIF($X$10:$Y$31,V36,$R$10:$U$31)</f>
        <v>0</v>
      </c>
      <c r="W44" s="101"/>
      <c r="X44" s="101"/>
      <c r="Y44" s="102"/>
    </row>
    <row r="45" spans="2:25" x14ac:dyDescent="0.15">
      <c r="H45" s="16" t="s">
        <v>60</v>
      </c>
      <c r="I45" s="17"/>
      <c r="J45" s="17"/>
      <c r="K45" s="17"/>
      <c r="L45" s="18"/>
      <c r="M45" s="100">
        <f t="shared" si="2"/>
        <v>0</v>
      </c>
      <c r="N45" s="101"/>
      <c r="O45" s="101"/>
      <c r="P45" s="102"/>
      <c r="Q45" s="94"/>
      <c r="R45" s="95"/>
      <c r="S45" s="95"/>
      <c r="T45" s="95"/>
      <c r="U45" s="96"/>
      <c r="V45" s="97"/>
      <c r="W45" s="98"/>
      <c r="X45" s="98"/>
      <c r="Y45" s="99"/>
    </row>
    <row r="46" spans="2:25" x14ac:dyDescent="0.15">
      <c r="H46" s="16" t="s">
        <v>57</v>
      </c>
      <c r="I46" s="17"/>
      <c r="J46" s="17"/>
      <c r="K46" s="17"/>
      <c r="L46" s="18"/>
      <c r="M46" s="100">
        <f t="shared" si="2"/>
        <v>0</v>
      </c>
      <c r="N46" s="101"/>
      <c r="O46" s="101"/>
      <c r="P46" s="102"/>
      <c r="Q46" s="94"/>
      <c r="R46" s="95"/>
      <c r="S46" s="95"/>
      <c r="T46" s="95"/>
      <c r="U46" s="96"/>
      <c r="V46" s="97"/>
      <c r="W46" s="98"/>
      <c r="X46" s="98"/>
      <c r="Y46" s="99"/>
    </row>
    <row r="47" spans="2:25" x14ac:dyDescent="0.15">
      <c r="H47" s="16" t="s">
        <v>61</v>
      </c>
      <c r="I47" s="17"/>
      <c r="J47" s="17"/>
      <c r="K47" s="17"/>
      <c r="L47" s="18"/>
      <c r="M47" s="100">
        <f t="shared" si="2"/>
        <v>0</v>
      </c>
      <c r="N47" s="101"/>
      <c r="O47" s="101"/>
      <c r="P47" s="102"/>
      <c r="Q47" s="94"/>
      <c r="R47" s="95"/>
      <c r="S47" s="95"/>
      <c r="T47" s="95"/>
      <c r="U47" s="96"/>
      <c r="V47" s="97"/>
      <c r="W47" s="98"/>
      <c r="X47" s="98"/>
      <c r="Y47" s="99"/>
    </row>
    <row r="48" spans="2:25" x14ac:dyDescent="0.15">
      <c r="H48" s="16" t="s">
        <v>59</v>
      </c>
      <c r="I48" s="17"/>
      <c r="J48" s="17"/>
      <c r="K48" s="17"/>
      <c r="L48" s="18"/>
      <c r="M48" s="100">
        <f t="shared" si="2"/>
        <v>0</v>
      </c>
      <c r="N48" s="101"/>
      <c r="O48" s="101"/>
      <c r="P48" s="102"/>
      <c r="Q48" s="94"/>
      <c r="R48" s="95"/>
      <c r="S48" s="95"/>
      <c r="T48" s="95"/>
      <c r="U48" s="96"/>
      <c r="V48" s="97"/>
      <c r="W48" s="98"/>
      <c r="X48" s="98"/>
      <c r="Y48" s="99"/>
    </row>
  </sheetData>
  <mergeCells count="236">
    <mergeCell ref="B31:E31"/>
    <mergeCell ref="F31:I31"/>
    <mergeCell ref="J31:K31"/>
    <mergeCell ref="L31:M31"/>
    <mergeCell ref="N31:Q31"/>
    <mergeCell ref="R31:U31"/>
    <mergeCell ref="V29:W29"/>
    <mergeCell ref="X29:Y29"/>
    <mergeCell ref="N28:Q28"/>
    <mergeCell ref="R28:U28"/>
    <mergeCell ref="V31:W31"/>
    <mergeCell ref="X31:Y31"/>
    <mergeCell ref="N29:Q29"/>
    <mergeCell ref="R29:U29"/>
    <mergeCell ref="B30:E30"/>
    <mergeCell ref="F30:I30"/>
    <mergeCell ref="J30:K30"/>
    <mergeCell ref="L30:M30"/>
    <mergeCell ref="B27:E27"/>
    <mergeCell ref="F27:I27"/>
    <mergeCell ref="V30:W30"/>
    <mergeCell ref="X30:Y30"/>
    <mergeCell ref="B29:E29"/>
    <mergeCell ref="F29:I29"/>
    <mergeCell ref="J29:K29"/>
    <mergeCell ref="L29:M29"/>
    <mergeCell ref="N30:Q30"/>
    <mergeCell ref="R30:U30"/>
    <mergeCell ref="B28:E28"/>
    <mergeCell ref="F28:I28"/>
    <mergeCell ref="J28:K28"/>
    <mergeCell ref="L28:M28"/>
    <mergeCell ref="V28:W28"/>
    <mergeCell ref="X28:Y28"/>
    <mergeCell ref="J24:K24"/>
    <mergeCell ref="L24:M24"/>
    <mergeCell ref="V24:W24"/>
    <mergeCell ref="X24:Y24"/>
    <mergeCell ref="V25:W25"/>
    <mergeCell ref="X25:Y25"/>
    <mergeCell ref="N24:Q24"/>
    <mergeCell ref="R24:U24"/>
    <mergeCell ref="J27:K27"/>
    <mergeCell ref="L27:M27"/>
    <mergeCell ref="N27:Q27"/>
    <mergeCell ref="R27:U27"/>
    <mergeCell ref="V27:W27"/>
    <mergeCell ref="X27:Y27"/>
    <mergeCell ref="N25:Q25"/>
    <mergeCell ref="R25:U25"/>
    <mergeCell ref="J23:K23"/>
    <mergeCell ref="L23:M23"/>
    <mergeCell ref="N23:Q23"/>
    <mergeCell ref="R23:U23"/>
    <mergeCell ref="V23:W23"/>
    <mergeCell ref="X23:Y23"/>
    <mergeCell ref="N21:Q21"/>
    <mergeCell ref="R21:U21"/>
    <mergeCell ref="B26:E26"/>
    <mergeCell ref="F26:I26"/>
    <mergeCell ref="J26:K26"/>
    <mergeCell ref="L26:M26"/>
    <mergeCell ref="B23:E23"/>
    <mergeCell ref="F23:I23"/>
    <mergeCell ref="V26:W26"/>
    <mergeCell ref="X26:Y26"/>
    <mergeCell ref="B25:E25"/>
    <mergeCell ref="F25:I25"/>
    <mergeCell ref="J25:K25"/>
    <mergeCell ref="L25:M25"/>
    <mergeCell ref="N26:Q26"/>
    <mergeCell ref="R26:U26"/>
    <mergeCell ref="B24:E24"/>
    <mergeCell ref="F24:I24"/>
    <mergeCell ref="B22:E22"/>
    <mergeCell ref="F22:I22"/>
    <mergeCell ref="J22:K22"/>
    <mergeCell ref="L22:M22"/>
    <mergeCell ref="B19:E19"/>
    <mergeCell ref="F19:I19"/>
    <mergeCell ref="V22:W22"/>
    <mergeCell ref="X22:Y22"/>
    <mergeCell ref="B21:E21"/>
    <mergeCell ref="F21:I21"/>
    <mergeCell ref="J21:K21"/>
    <mergeCell ref="L21:M21"/>
    <mergeCell ref="N22:Q22"/>
    <mergeCell ref="R22:U22"/>
    <mergeCell ref="B20:E20"/>
    <mergeCell ref="F20:I20"/>
    <mergeCell ref="J20:K20"/>
    <mergeCell ref="L20:M20"/>
    <mergeCell ref="V20:W20"/>
    <mergeCell ref="X20:Y20"/>
    <mergeCell ref="V21:W21"/>
    <mergeCell ref="X21:Y21"/>
    <mergeCell ref="N20:Q20"/>
    <mergeCell ref="R20:U20"/>
    <mergeCell ref="V17:W17"/>
    <mergeCell ref="X17:Y17"/>
    <mergeCell ref="N16:Q16"/>
    <mergeCell ref="R16:U16"/>
    <mergeCell ref="J19:K19"/>
    <mergeCell ref="L19:M19"/>
    <mergeCell ref="N19:Q19"/>
    <mergeCell ref="R19:U19"/>
    <mergeCell ref="V19:W19"/>
    <mergeCell ref="X19:Y19"/>
    <mergeCell ref="N17:Q17"/>
    <mergeCell ref="R17:U17"/>
    <mergeCell ref="B18:E18"/>
    <mergeCell ref="F18:I18"/>
    <mergeCell ref="J18:K18"/>
    <mergeCell ref="L18:M18"/>
    <mergeCell ref="B15:E15"/>
    <mergeCell ref="F15:I15"/>
    <mergeCell ref="V18:W18"/>
    <mergeCell ref="X18:Y18"/>
    <mergeCell ref="B17:E17"/>
    <mergeCell ref="F17:I17"/>
    <mergeCell ref="J17:K17"/>
    <mergeCell ref="L17:M17"/>
    <mergeCell ref="N18:Q18"/>
    <mergeCell ref="R18:U18"/>
    <mergeCell ref="B16:E16"/>
    <mergeCell ref="F16:I16"/>
    <mergeCell ref="J16:K16"/>
    <mergeCell ref="L16:M16"/>
    <mergeCell ref="V16:W16"/>
    <mergeCell ref="X16:Y16"/>
    <mergeCell ref="J15:K15"/>
    <mergeCell ref="L15:M15"/>
    <mergeCell ref="N15:Q15"/>
    <mergeCell ref="R15:U15"/>
    <mergeCell ref="V15:W15"/>
    <mergeCell ref="X15:Y15"/>
    <mergeCell ref="V14:W14"/>
    <mergeCell ref="X14:Y14"/>
    <mergeCell ref="N14:Q14"/>
    <mergeCell ref="R14:U14"/>
    <mergeCell ref="B14:E14"/>
    <mergeCell ref="F14:I14"/>
    <mergeCell ref="J14:K14"/>
    <mergeCell ref="L14:M14"/>
    <mergeCell ref="V12:W12"/>
    <mergeCell ref="X12:Y12"/>
    <mergeCell ref="N13:Q13"/>
    <mergeCell ref="R13:U13"/>
    <mergeCell ref="V13:W13"/>
    <mergeCell ref="X13:Y13"/>
    <mergeCell ref="N12:Q12"/>
    <mergeCell ref="R12:U12"/>
    <mergeCell ref="B13:E13"/>
    <mergeCell ref="F13:I13"/>
    <mergeCell ref="J13:K13"/>
    <mergeCell ref="L13:M13"/>
    <mergeCell ref="B12:E12"/>
    <mergeCell ref="F12:I12"/>
    <mergeCell ref="J12:K12"/>
    <mergeCell ref="L12:M12"/>
    <mergeCell ref="B10:E10"/>
    <mergeCell ref="F10:I10"/>
    <mergeCell ref="J10:K10"/>
    <mergeCell ref="L10:M10"/>
    <mergeCell ref="N10:Q10"/>
    <mergeCell ref="R10:U10"/>
    <mergeCell ref="V10:W10"/>
    <mergeCell ref="X10:Y10"/>
    <mergeCell ref="B11:E11"/>
    <mergeCell ref="F11:I11"/>
    <mergeCell ref="J11:K11"/>
    <mergeCell ref="L11:M11"/>
    <mergeCell ref="N11:Q11"/>
    <mergeCell ref="R11:U11"/>
    <mergeCell ref="V11:W11"/>
    <mergeCell ref="X11:Y11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3:F3"/>
    <mergeCell ref="G3:S4"/>
    <mergeCell ref="T3:Y3"/>
    <mergeCell ref="B4:F4"/>
    <mergeCell ref="T4:Y4"/>
    <mergeCell ref="B5:F5"/>
    <mergeCell ref="G5:M5"/>
    <mergeCell ref="N5:R5"/>
    <mergeCell ref="S5:Y5"/>
    <mergeCell ref="M36:P36"/>
    <mergeCell ref="V36:Y36"/>
    <mergeCell ref="B34:G34"/>
    <mergeCell ref="H34:P34"/>
    <mergeCell ref="Q34:Y34"/>
    <mergeCell ref="M35:P35"/>
    <mergeCell ref="V35:Y35"/>
    <mergeCell ref="M38:P38"/>
    <mergeCell ref="Q38:U38"/>
    <mergeCell ref="V38:Y38"/>
    <mergeCell ref="M37:P37"/>
    <mergeCell ref="Q37:U37"/>
    <mergeCell ref="V37:Y37"/>
    <mergeCell ref="M40:P40"/>
    <mergeCell ref="Q40:U40"/>
    <mergeCell ref="V40:Y40"/>
    <mergeCell ref="M39:P39"/>
    <mergeCell ref="Q39:U39"/>
    <mergeCell ref="V39:Y39"/>
    <mergeCell ref="M44:P44"/>
    <mergeCell ref="V44:Y44"/>
    <mergeCell ref="B42:G42"/>
    <mergeCell ref="H42:P42"/>
    <mergeCell ref="Q42:Y42"/>
    <mergeCell ref="M43:P43"/>
    <mergeCell ref="V43:Y43"/>
    <mergeCell ref="M46:P46"/>
    <mergeCell ref="Q46:U46"/>
    <mergeCell ref="V46:Y46"/>
    <mergeCell ref="M45:P45"/>
    <mergeCell ref="Q45:U45"/>
    <mergeCell ref="V45:Y45"/>
    <mergeCell ref="M48:P48"/>
    <mergeCell ref="Q48:U48"/>
    <mergeCell ref="V48:Y48"/>
    <mergeCell ref="M47:P47"/>
    <mergeCell ref="Q47:U47"/>
    <mergeCell ref="V47:Y47"/>
  </mergeCells>
  <phoneticPr fontId="2" type="noConversion"/>
  <dataValidations count="2">
    <dataValidation type="list" allowBlank="1" showInputMessage="1" showErrorMessage="1" sqref="J10:K30">
      <formula1>$H$35:$H$40</formula1>
    </dataValidation>
    <dataValidation type="list" allowBlank="1" showInputMessage="1" showErrorMessage="1" sqref="V10:W30">
      <formula1>$Q$35:$Q$36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showGridLines="0" showZeros="0" workbookViewId="0">
      <selection activeCell="F10" sqref="F10:I10"/>
    </sheetView>
  </sheetViews>
  <sheetFormatPr defaultRowHeight="11.25" x14ac:dyDescent="0.15"/>
  <cols>
    <col min="1" max="1" width="2.83203125" style="1" customWidth="1"/>
    <col min="2" max="25" width="4" style="1" customWidth="1"/>
    <col min="26" max="16384" width="9.33203125" style="1"/>
  </cols>
  <sheetData>
    <row r="2" spans="1:25" x14ac:dyDescent="0.15">
      <c r="B2" t="s">
        <v>117</v>
      </c>
      <c r="Y2" s="2" t="s">
        <v>99</v>
      </c>
    </row>
    <row r="3" spans="1:25" s="8" customFormat="1" ht="20.100000000000001" customHeight="1" x14ac:dyDescent="0.15">
      <c r="A3" s="9"/>
      <c r="B3" s="42" t="s">
        <v>1</v>
      </c>
      <c r="C3" s="43"/>
      <c r="D3" s="43"/>
      <c r="E3" s="43"/>
      <c r="F3" s="43"/>
      <c r="G3" s="44" t="s">
        <v>120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6" t="s">
        <v>2</v>
      </c>
      <c r="U3" s="46"/>
      <c r="V3" s="46"/>
      <c r="W3" s="46"/>
      <c r="X3" s="46"/>
      <c r="Y3" s="47"/>
    </row>
    <row r="4" spans="1:25" s="8" customFormat="1" ht="30" customHeight="1" x14ac:dyDescent="0.15">
      <c r="B4" s="48" t="str">
        <f>TEXT([1]기본정보!$F$15,"yyyy.mm.dd.")&amp;" ~ "&amp;TEXT([1]기본정보!$F$16,"yyyy.mm.dd.")</f>
        <v>2018.01.01. ~ 2018.12.31.</v>
      </c>
      <c r="C4" s="48"/>
      <c r="D4" s="48"/>
      <c r="E4" s="48"/>
      <c r="F4" s="49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50" t="str">
        <f>[1]기본정보!$F$6</f>
        <v>영화조세**</v>
      </c>
      <c r="U4" s="50"/>
      <c r="V4" s="50"/>
      <c r="W4" s="50"/>
      <c r="X4" s="50"/>
      <c r="Y4" s="51"/>
    </row>
    <row r="5" spans="1:25" s="8" customFormat="1" ht="24.95" customHeight="1" x14ac:dyDescent="0.15">
      <c r="B5" s="52" t="s">
        <v>3</v>
      </c>
      <c r="C5" s="53"/>
      <c r="D5" s="53"/>
      <c r="E5" s="53"/>
      <c r="F5" s="53"/>
      <c r="G5" s="54">
        <f>[1]기본정보!$F$9</f>
        <v>2038163202</v>
      </c>
      <c r="H5" s="54"/>
      <c r="I5" s="54"/>
      <c r="J5" s="54"/>
      <c r="K5" s="54"/>
      <c r="L5" s="54"/>
      <c r="M5" s="54"/>
      <c r="N5" s="53" t="s">
        <v>4</v>
      </c>
      <c r="O5" s="53"/>
      <c r="P5" s="53"/>
      <c r="Q5" s="53"/>
      <c r="R5" s="53"/>
      <c r="S5" s="55">
        <f>[1]기본정보!$F$8</f>
        <v>1101112222222</v>
      </c>
      <c r="T5" s="55"/>
      <c r="U5" s="55"/>
      <c r="V5" s="55"/>
      <c r="W5" s="55"/>
      <c r="X5" s="55"/>
      <c r="Y5" s="56"/>
    </row>
    <row r="6" spans="1:25" x14ac:dyDescent="0.15">
      <c r="B6" s="103"/>
      <c r="C6" s="103"/>
      <c r="D6" s="103"/>
      <c r="E6" s="103"/>
      <c r="F6" s="103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5" customHeight="1" x14ac:dyDescent="0.15">
      <c r="B7" s="89" t="s">
        <v>100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 t="s">
        <v>101</v>
      </c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90"/>
    </row>
    <row r="8" spans="1:25" s="8" customFormat="1" ht="24.95" customHeight="1" x14ac:dyDescent="0.15">
      <c r="B8" s="59" t="s">
        <v>7</v>
      </c>
      <c r="C8" s="60"/>
      <c r="D8" s="60"/>
      <c r="E8" s="60"/>
      <c r="F8" s="60" t="s">
        <v>8</v>
      </c>
      <c r="G8" s="60"/>
      <c r="H8" s="60"/>
      <c r="I8" s="60"/>
      <c r="J8" s="60" t="s">
        <v>9</v>
      </c>
      <c r="K8" s="60"/>
      <c r="L8" s="60"/>
      <c r="M8" s="60"/>
      <c r="N8" s="60" t="s">
        <v>10</v>
      </c>
      <c r="O8" s="60"/>
      <c r="P8" s="60"/>
      <c r="Q8" s="60"/>
      <c r="R8" s="60" t="s">
        <v>11</v>
      </c>
      <c r="S8" s="60"/>
      <c r="T8" s="60"/>
      <c r="U8" s="60"/>
      <c r="V8" s="60" t="s">
        <v>12</v>
      </c>
      <c r="W8" s="60"/>
      <c r="X8" s="60"/>
      <c r="Y8" s="61"/>
    </row>
    <row r="9" spans="1:25" s="8" customFormat="1" ht="24.95" customHeight="1" x14ac:dyDescent="0.15">
      <c r="B9" s="59"/>
      <c r="C9" s="60"/>
      <c r="D9" s="60"/>
      <c r="E9" s="60"/>
      <c r="F9" s="60"/>
      <c r="G9" s="60"/>
      <c r="H9" s="60"/>
      <c r="I9" s="60"/>
      <c r="J9" s="60" t="s">
        <v>13</v>
      </c>
      <c r="K9" s="60"/>
      <c r="L9" s="60" t="s">
        <v>14</v>
      </c>
      <c r="M9" s="60"/>
      <c r="N9" s="60"/>
      <c r="O9" s="60"/>
      <c r="P9" s="60"/>
      <c r="Q9" s="60"/>
      <c r="R9" s="60"/>
      <c r="S9" s="60"/>
      <c r="T9" s="60"/>
      <c r="U9" s="60"/>
      <c r="V9" s="60" t="s">
        <v>13</v>
      </c>
      <c r="W9" s="60"/>
      <c r="X9" s="60" t="s">
        <v>14</v>
      </c>
      <c r="Y9" s="61"/>
    </row>
    <row r="10" spans="1:25" ht="24.95" customHeight="1" x14ac:dyDescent="0.15">
      <c r="B10" s="78"/>
      <c r="C10" s="79"/>
      <c r="D10" s="79"/>
      <c r="E10" s="79"/>
      <c r="F10" s="80"/>
      <c r="G10" s="80"/>
      <c r="H10" s="80"/>
      <c r="I10" s="80"/>
      <c r="J10" s="81" t="s">
        <v>116</v>
      </c>
      <c r="K10" s="81"/>
      <c r="L10" s="66">
        <f>IF(ISERROR(VLOOKUP(J10,$H$35:$P$40,6,FALSE)),"",VLOOKUP(J10,$H$35:$P$40,6,FALSE))</f>
        <v>400</v>
      </c>
      <c r="M10" s="66"/>
      <c r="N10" s="82"/>
      <c r="O10" s="82"/>
      <c r="P10" s="82"/>
      <c r="Q10" s="82"/>
      <c r="R10" s="80"/>
      <c r="S10" s="80"/>
      <c r="T10" s="80"/>
      <c r="U10" s="80"/>
      <c r="V10" s="81"/>
      <c r="W10" s="81"/>
      <c r="X10" s="66" t="str">
        <f t="shared" ref="X10:X30" si="0">IF(ISERROR(VLOOKUP(V10,$Q$35:$Y$36,6,FALSE)),"",VLOOKUP(V10,$Q$35:$Y$36,6,FALSE))</f>
        <v/>
      </c>
      <c r="Y10" s="70"/>
    </row>
    <row r="11" spans="1:25" ht="24.95" customHeight="1" x14ac:dyDescent="0.15">
      <c r="B11" s="78"/>
      <c r="C11" s="79"/>
      <c r="D11" s="79"/>
      <c r="E11" s="79"/>
      <c r="F11" s="80"/>
      <c r="G11" s="80"/>
      <c r="H11" s="80"/>
      <c r="I11" s="80"/>
      <c r="J11" s="81"/>
      <c r="K11" s="81"/>
      <c r="L11" s="66" t="str">
        <f t="shared" ref="L11:L30" si="1">IF(ISERROR(VLOOKUP(J11,$H$35:$P$40,6,FALSE)),"",VLOOKUP(J11,$H$35:$P$40,6,FALSE))</f>
        <v/>
      </c>
      <c r="M11" s="66"/>
      <c r="N11" s="82">
        <v>0</v>
      </c>
      <c r="O11" s="82"/>
      <c r="P11" s="82"/>
      <c r="Q11" s="82"/>
      <c r="R11" s="80"/>
      <c r="S11" s="80"/>
      <c r="T11" s="80"/>
      <c r="U11" s="80"/>
      <c r="V11" s="81"/>
      <c r="W11" s="81"/>
      <c r="X11" s="66" t="str">
        <f t="shared" si="0"/>
        <v/>
      </c>
      <c r="Y11" s="70"/>
    </row>
    <row r="12" spans="1:25" ht="24.95" customHeight="1" x14ac:dyDescent="0.15">
      <c r="B12" s="78"/>
      <c r="C12" s="79"/>
      <c r="D12" s="79"/>
      <c r="E12" s="79"/>
      <c r="F12" s="80"/>
      <c r="G12" s="80"/>
      <c r="H12" s="80"/>
      <c r="I12" s="80"/>
      <c r="J12" s="81"/>
      <c r="K12" s="81"/>
      <c r="L12" s="66" t="str">
        <f t="shared" si="1"/>
        <v/>
      </c>
      <c r="M12" s="66"/>
      <c r="N12" s="82">
        <v>0</v>
      </c>
      <c r="O12" s="82"/>
      <c r="P12" s="82"/>
      <c r="Q12" s="82"/>
      <c r="R12" s="80"/>
      <c r="S12" s="80"/>
      <c r="T12" s="80"/>
      <c r="U12" s="80"/>
      <c r="V12" s="81"/>
      <c r="W12" s="81"/>
      <c r="X12" s="66" t="str">
        <f>IF(ISERROR(VLOOKUP(V12,$Q$35:$Y$36,6,FALSE)),"",VLOOKUP(V12,$Q$35:$Y$36,6,FALSE))</f>
        <v/>
      </c>
      <c r="Y12" s="70"/>
    </row>
    <row r="13" spans="1:25" ht="24.95" customHeight="1" x14ac:dyDescent="0.15">
      <c r="B13" s="78"/>
      <c r="C13" s="79"/>
      <c r="D13" s="79"/>
      <c r="E13" s="79"/>
      <c r="F13" s="80"/>
      <c r="G13" s="80"/>
      <c r="H13" s="80"/>
      <c r="I13" s="80"/>
      <c r="J13" s="81"/>
      <c r="K13" s="81"/>
      <c r="L13" s="66" t="str">
        <f t="shared" si="1"/>
        <v/>
      </c>
      <c r="M13" s="66"/>
      <c r="N13" s="82">
        <v>0</v>
      </c>
      <c r="O13" s="82"/>
      <c r="P13" s="82"/>
      <c r="Q13" s="82"/>
      <c r="R13" s="80"/>
      <c r="S13" s="80"/>
      <c r="T13" s="80"/>
      <c r="U13" s="80"/>
      <c r="V13" s="81"/>
      <c r="W13" s="81"/>
      <c r="X13" s="66" t="str">
        <f t="shared" si="0"/>
        <v/>
      </c>
      <c r="Y13" s="70"/>
    </row>
    <row r="14" spans="1:25" ht="24.95" customHeight="1" x14ac:dyDescent="0.15">
      <c r="B14" s="78"/>
      <c r="C14" s="79"/>
      <c r="D14" s="79"/>
      <c r="E14" s="79"/>
      <c r="F14" s="80"/>
      <c r="G14" s="80"/>
      <c r="H14" s="80"/>
      <c r="I14" s="80"/>
      <c r="J14" s="81"/>
      <c r="K14" s="81"/>
      <c r="L14" s="66" t="str">
        <f t="shared" si="1"/>
        <v/>
      </c>
      <c r="M14" s="66"/>
      <c r="N14" s="82">
        <v>0</v>
      </c>
      <c r="O14" s="82"/>
      <c r="P14" s="82"/>
      <c r="Q14" s="82"/>
      <c r="R14" s="80"/>
      <c r="S14" s="80"/>
      <c r="T14" s="80"/>
      <c r="U14" s="80"/>
      <c r="V14" s="81"/>
      <c r="W14" s="81"/>
      <c r="X14" s="66" t="str">
        <f t="shared" si="0"/>
        <v/>
      </c>
      <c r="Y14" s="70"/>
    </row>
    <row r="15" spans="1:25" ht="24.95" customHeight="1" x14ac:dyDescent="0.15">
      <c r="B15" s="78"/>
      <c r="C15" s="79"/>
      <c r="D15" s="79"/>
      <c r="E15" s="79"/>
      <c r="F15" s="80"/>
      <c r="G15" s="80"/>
      <c r="H15" s="80"/>
      <c r="I15" s="80"/>
      <c r="J15" s="81"/>
      <c r="K15" s="81"/>
      <c r="L15" s="66" t="str">
        <f>IF(ISERROR(VLOOKUP(J15,$H$35:$P$40,6,FALSE)),"",VLOOKUP(J15,$H$35:$P$40,6,FALSE))</f>
        <v/>
      </c>
      <c r="M15" s="66"/>
      <c r="N15" s="82"/>
      <c r="O15" s="82"/>
      <c r="P15" s="82"/>
      <c r="Q15" s="82"/>
      <c r="R15" s="80"/>
      <c r="S15" s="80"/>
      <c r="T15" s="80"/>
      <c r="U15" s="80"/>
      <c r="V15" s="81"/>
      <c r="W15" s="81"/>
      <c r="X15" s="66" t="str">
        <f t="shared" si="0"/>
        <v/>
      </c>
      <c r="Y15" s="70"/>
    </row>
    <row r="16" spans="1:25" ht="24.95" customHeight="1" x14ac:dyDescent="0.15">
      <c r="B16" s="78"/>
      <c r="C16" s="79"/>
      <c r="D16" s="79"/>
      <c r="E16" s="79"/>
      <c r="F16" s="80"/>
      <c r="G16" s="80"/>
      <c r="H16" s="80"/>
      <c r="I16" s="80"/>
      <c r="J16" s="81"/>
      <c r="K16" s="81"/>
      <c r="L16" s="66" t="str">
        <f t="shared" si="1"/>
        <v/>
      </c>
      <c r="M16" s="66"/>
      <c r="N16" s="82"/>
      <c r="O16" s="82"/>
      <c r="P16" s="82"/>
      <c r="Q16" s="82"/>
      <c r="R16" s="80"/>
      <c r="S16" s="80"/>
      <c r="T16" s="80"/>
      <c r="U16" s="80"/>
      <c r="V16" s="81"/>
      <c r="W16" s="81"/>
      <c r="X16" s="66" t="str">
        <f t="shared" si="0"/>
        <v/>
      </c>
      <c r="Y16" s="70"/>
    </row>
    <row r="17" spans="2:25" ht="24.95" customHeight="1" x14ac:dyDescent="0.15">
      <c r="B17" s="78"/>
      <c r="C17" s="79"/>
      <c r="D17" s="79"/>
      <c r="E17" s="79"/>
      <c r="F17" s="80"/>
      <c r="G17" s="80"/>
      <c r="H17" s="80"/>
      <c r="I17" s="80"/>
      <c r="J17" s="81"/>
      <c r="K17" s="81"/>
      <c r="L17" s="66" t="str">
        <f t="shared" si="1"/>
        <v/>
      </c>
      <c r="M17" s="66"/>
      <c r="N17" s="82"/>
      <c r="O17" s="82"/>
      <c r="P17" s="82"/>
      <c r="Q17" s="82"/>
      <c r="R17" s="80"/>
      <c r="S17" s="80"/>
      <c r="T17" s="80"/>
      <c r="U17" s="80"/>
      <c r="V17" s="81"/>
      <c r="W17" s="81"/>
      <c r="X17" s="66" t="str">
        <f t="shared" si="0"/>
        <v/>
      </c>
      <c r="Y17" s="70"/>
    </row>
    <row r="18" spans="2:25" ht="24.95" customHeight="1" x14ac:dyDescent="0.15">
      <c r="B18" s="78"/>
      <c r="C18" s="79"/>
      <c r="D18" s="79"/>
      <c r="E18" s="79"/>
      <c r="F18" s="80"/>
      <c r="G18" s="80"/>
      <c r="H18" s="80"/>
      <c r="I18" s="80"/>
      <c r="J18" s="81"/>
      <c r="K18" s="81"/>
      <c r="L18" s="66" t="str">
        <f t="shared" si="1"/>
        <v/>
      </c>
      <c r="M18" s="66"/>
      <c r="N18" s="82"/>
      <c r="O18" s="82"/>
      <c r="P18" s="82"/>
      <c r="Q18" s="82"/>
      <c r="R18" s="80"/>
      <c r="S18" s="80"/>
      <c r="T18" s="80"/>
      <c r="U18" s="80"/>
      <c r="V18" s="81"/>
      <c r="W18" s="81"/>
      <c r="X18" s="66" t="str">
        <f t="shared" si="0"/>
        <v/>
      </c>
      <c r="Y18" s="70"/>
    </row>
    <row r="19" spans="2:25" ht="24.95" customHeight="1" x14ac:dyDescent="0.15">
      <c r="B19" s="78"/>
      <c r="C19" s="79"/>
      <c r="D19" s="79"/>
      <c r="E19" s="79"/>
      <c r="F19" s="80"/>
      <c r="G19" s="80"/>
      <c r="H19" s="80"/>
      <c r="I19" s="80"/>
      <c r="J19" s="81"/>
      <c r="K19" s="81"/>
      <c r="L19" s="66" t="str">
        <f t="shared" si="1"/>
        <v/>
      </c>
      <c r="M19" s="66"/>
      <c r="N19" s="82"/>
      <c r="O19" s="82"/>
      <c r="P19" s="82"/>
      <c r="Q19" s="82"/>
      <c r="R19" s="80"/>
      <c r="S19" s="80"/>
      <c r="T19" s="80"/>
      <c r="U19" s="80"/>
      <c r="V19" s="81"/>
      <c r="W19" s="81"/>
      <c r="X19" s="66" t="str">
        <f t="shared" si="0"/>
        <v/>
      </c>
      <c r="Y19" s="70"/>
    </row>
    <row r="20" spans="2:25" ht="24.95" customHeight="1" x14ac:dyDescent="0.15">
      <c r="B20" s="78"/>
      <c r="C20" s="79"/>
      <c r="D20" s="79"/>
      <c r="E20" s="79"/>
      <c r="F20" s="80"/>
      <c r="G20" s="80"/>
      <c r="H20" s="80"/>
      <c r="I20" s="80"/>
      <c r="J20" s="81"/>
      <c r="K20" s="81"/>
      <c r="L20" s="66" t="str">
        <f t="shared" si="1"/>
        <v/>
      </c>
      <c r="M20" s="66"/>
      <c r="N20" s="82"/>
      <c r="O20" s="82"/>
      <c r="P20" s="82"/>
      <c r="Q20" s="82"/>
      <c r="R20" s="80"/>
      <c r="S20" s="80"/>
      <c r="T20" s="80"/>
      <c r="U20" s="80"/>
      <c r="V20" s="81"/>
      <c r="W20" s="81"/>
      <c r="X20" s="66" t="str">
        <f t="shared" si="0"/>
        <v/>
      </c>
      <c r="Y20" s="70"/>
    </row>
    <row r="21" spans="2:25" ht="24.95" customHeight="1" x14ac:dyDescent="0.15">
      <c r="B21" s="78"/>
      <c r="C21" s="79"/>
      <c r="D21" s="79"/>
      <c r="E21" s="79"/>
      <c r="F21" s="80"/>
      <c r="G21" s="80"/>
      <c r="H21" s="80"/>
      <c r="I21" s="80"/>
      <c r="J21" s="81"/>
      <c r="K21" s="81"/>
      <c r="L21" s="66" t="str">
        <f t="shared" si="1"/>
        <v/>
      </c>
      <c r="M21" s="66"/>
      <c r="N21" s="82"/>
      <c r="O21" s="82"/>
      <c r="P21" s="82"/>
      <c r="Q21" s="82"/>
      <c r="R21" s="80"/>
      <c r="S21" s="80"/>
      <c r="T21" s="80"/>
      <c r="U21" s="80"/>
      <c r="V21" s="81"/>
      <c r="W21" s="81"/>
      <c r="X21" s="66" t="str">
        <f t="shared" si="0"/>
        <v/>
      </c>
      <c r="Y21" s="70"/>
    </row>
    <row r="22" spans="2:25" ht="24.95" customHeight="1" x14ac:dyDescent="0.15">
      <c r="B22" s="78"/>
      <c r="C22" s="79"/>
      <c r="D22" s="79"/>
      <c r="E22" s="79"/>
      <c r="F22" s="80"/>
      <c r="G22" s="80"/>
      <c r="H22" s="80"/>
      <c r="I22" s="80"/>
      <c r="J22" s="81"/>
      <c r="K22" s="81"/>
      <c r="L22" s="66" t="str">
        <f t="shared" si="1"/>
        <v/>
      </c>
      <c r="M22" s="66"/>
      <c r="N22" s="82"/>
      <c r="O22" s="82"/>
      <c r="P22" s="82"/>
      <c r="Q22" s="82"/>
      <c r="R22" s="80"/>
      <c r="S22" s="80"/>
      <c r="T22" s="80"/>
      <c r="U22" s="80"/>
      <c r="V22" s="81"/>
      <c r="W22" s="81"/>
      <c r="X22" s="66" t="str">
        <f t="shared" si="0"/>
        <v/>
      </c>
      <c r="Y22" s="70"/>
    </row>
    <row r="23" spans="2:25" ht="24.95" customHeight="1" x14ac:dyDescent="0.15">
      <c r="B23" s="78"/>
      <c r="C23" s="79"/>
      <c r="D23" s="79"/>
      <c r="E23" s="79"/>
      <c r="F23" s="80"/>
      <c r="G23" s="80"/>
      <c r="H23" s="80"/>
      <c r="I23" s="80"/>
      <c r="J23" s="81"/>
      <c r="K23" s="81"/>
      <c r="L23" s="66" t="str">
        <f t="shared" si="1"/>
        <v/>
      </c>
      <c r="M23" s="66"/>
      <c r="N23" s="82"/>
      <c r="O23" s="82"/>
      <c r="P23" s="82"/>
      <c r="Q23" s="82"/>
      <c r="R23" s="80"/>
      <c r="S23" s="80"/>
      <c r="T23" s="80"/>
      <c r="U23" s="80"/>
      <c r="V23" s="81"/>
      <c r="W23" s="81"/>
      <c r="X23" s="66" t="str">
        <f t="shared" si="0"/>
        <v/>
      </c>
      <c r="Y23" s="70"/>
    </row>
    <row r="24" spans="2:25" ht="24.95" customHeight="1" x14ac:dyDescent="0.15">
      <c r="B24" s="78"/>
      <c r="C24" s="79"/>
      <c r="D24" s="79"/>
      <c r="E24" s="79"/>
      <c r="F24" s="80"/>
      <c r="G24" s="80"/>
      <c r="H24" s="80"/>
      <c r="I24" s="80"/>
      <c r="J24" s="81"/>
      <c r="K24" s="81"/>
      <c r="L24" s="66" t="str">
        <f t="shared" si="1"/>
        <v/>
      </c>
      <c r="M24" s="66"/>
      <c r="N24" s="82"/>
      <c r="O24" s="82"/>
      <c r="P24" s="82"/>
      <c r="Q24" s="82"/>
      <c r="R24" s="80"/>
      <c r="S24" s="80"/>
      <c r="T24" s="80"/>
      <c r="U24" s="80"/>
      <c r="V24" s="81"/>
      <c r="W24" s="81"/>
      <c r="X24" s="66" t="str">
        <f t="shared" si="0"/>
        <v/>
      </c>
      <c r="Y24" s="70"/>
    </row>
    <row r="25" spans="2:25" ht="24.95" customHeight="1" x14ac:dyDescent="0.15">
      <c r="B25" s="78"/>
      <c r="C25" s="79"/>
      <c r="D25" s="79"/>
      <c r="E25" s="79"/>
      <c r="F25" s="80"/>
      <c r="G25" s="80"/>
      <c r="H25" s="80"/>
      <c r="I25" s="80"/>
      <c r="J25" s="81"/>
      <c r="K25" s="81"/>
      <c r="L25" s="66" t="str">
        <f t="shared" si="1"/>
        <v/>
      </c>
      <c r="M25" s="66"/>
      <c r="N25" s="82"/>
      <c r="O25" s="82"/>
      <c r="P25" s="82"/>
      <c r="Q25" s="82"/>
      <c r="R25" s="80"/>
      <c r="S25" s="80"/>
      <c r="T25" s="80"/>
      <c r="U25" s="80"/>
      <c r="V25" s="81"/>
      <c r="W25" s="81"/>
      <c r="X25" s="66" t="str">
        <f t="shared" si="0"/>
        <v/>
      </c>
      <c r="Y25" s="70"/>
    </row>
    <row r="26" spans="2:25" ht="24.95" customHeight="1" x14ac:dyDescent="0.15">
      <c r="B26" s="78"/>
      <c r="C26" s="79"/>
      <c r="D26" s="79"/>
      <c r="E26" s="79"/>
      <c r="F26" s="80"/>
      <c r="G26" s="80"/>
      <c r="H26" s="80"/>
      <c r="I26" s="80"/>
      <c r="J26" s="81"/>
      <c r="K26" s="81"/>
      <c r="L26" s="66" t="str">
        <f t="shared" si="1"/>
        <v/>
      </c>
      <c r="M26" s="66"/>
      <c r="N26" s="82"/>
      <c r="O26" s="82"/>
      <c r="P26" s="82"/>
      <c r="Q26" s="82"/>
      <c r="R26" s="80"/>
      <c r="S26" s="80"/>
      <c r="T26" s="80"/>
      <c r="U26" s="80"/>
      <c r="V26" s="81"/>
      <c r="W26" s="81"/>
      <c r="X26" s="66" t="str">
        <f t="shared" si="0"/>
        <v/>
      </c>
      <c r="Y26" s="70"/>
    </row>
    <row r="27" spans="2:25" ht="24.95" customHeight="1" x14ac:dyDescent="0.15">
      <c r="B27" s="78"/>
      <c r="C27" s="79"/>
      <c r="D27" s="79"/>
      <c r="E27" s="79"/>
      <c r="F27" s="80"/>
      <c r="G27" s="80"/>
      <c r="H27" s="80"/>
      <c r="I27" s="80"/>
      <c r="J27" s="81"/>
      <c r="K27" s="81"/>
      <c r="L27" s="66" t="str">
        <f t="shared" si="1"/>
        <v/>
      </c>
      <c r="M27" s="66"/>
      <c r="N27" s="82"/>
      <c r="O27" s="82"/>
      <c r="P27" s="82"/>
      <c r="Q27" s="82"/>
      <c r="R27" s="80"/>
      <c r="S27" s="80"/>
      <c r="T27" s="80"/>
      <c r="U27" s="80"/>
      <c r="V27" s="81"/>
      <c r="W27" s="81"/>
      <c r="X27" s="66" t="str">
        <f t="shared" si="0"/>
        <v/>
      </c>
      <c r="Y27" s="70"/>
    </row>
    <row r="28" spans="2:25" ht="24.95" customHeight="1" x14ac:dyDescent="0.15">
      <c r="B28" s="78"/>
      <c r="C28" s="79"/>
      <c r="D28" s="79"/>
      <c r="E28" s="79"/>
      <c r="F28" s="80"/>
      <c r="G28" s="80"/>
      <c r="H28" s="80"/>
      <c r="I28" s="80"/>
      <c r="J28" s="81"/>
      <c r="K28" s="81"/>
      <c r="L28" s="66" t="str">
        <f t="shared" si="1"/>
        <v/>
      </c>
      <c r="M28" s="66"/>
      <c r="N28" s="82"/>
      <c r="O28" s="82"/>
      <c r="P28" s="82"/>
      <c r="Q28" s="82"/>
      <c r="R28" s="80"/>
      <c r="S28" s="80"/>
      <c r="T28" s="80"/>
      <c r="U28" s="80"/>
      <c r="V28" s="81"/>
      <c r="W28" s="81"/>
      <c r="X28" s="66" t="str">
        <f t="shared" si="0"/>
        <v/>
      </c>
      <c r="Y28" s="70"/>
    </row>
    <row r="29" spans="2:25" ht="24.95" customHeight="1" x14ac:dyDescent="0.15">
      <c r="B29" s="78"/>
      <c r="C29" s="79"/>
      <c r="D29" s="79"/>
      <c r="E29" s="79"/>
      <c r="F29" s="80"/>
      <c r="G29" s="80"/>
      <c r="H29" s="80"/>
      <c r="I29" s="80"/>
      <c r="J29" s="81"/>
      <c r="K29" s="81"/>
      <c r="L29" s="66" t="str">
        <f t="shared" si="1"/>
        <v/>
      </c>
      <c r="M29" s="66"/>
      <c r="N29" s="82"/>
      <c r="O29" s="82"/>
      <c r="P29" s="82"/>
      <c r="Q29" s="82"/>
      <c r="R29" s="80"/>
      <c r="S29" s="80"/>
      <c r="T29" s="80"/>
      <c r="U29" s="80"/>
      <c r="V29" s="81"/>
      <c r="W29" s="81"/>
      <c r="X29" s="66" t="str">
        <f t="shared" si="0"/>
        <v/>
      </c>
      <c r="Y29" s="70"/>
    </row>
    <row r="30" spans="2:25" ht="24.95" customHeight="1" x14ac:dyDescent="0.15">
      <c r="B30" s="78"/>
      <c r="C30" s="79"/>
      <c r="D30" s="79"/>
      <c r="E30" s="79"/>
      <c r="F30" s="80"/>
      <c r="G30" s="80"/>
      <c r="H30" s="80"/>
      <c r="I30" s="80"/>
      <c r="J30" s="81"/>
      <c r="K30" s="81"/>
      <c r="L30" s="66" t="str">
        <f t="shared" si="1"/>
        <v/>
      </c>
      <c r="M30" s="66"/>
      <c r="N30" s="82"/>
      <c r="O30" s="82"/>
      <c r="P30" s="82"/>
      <c r="Q30" s="82"/>
      <c r="R30" s="80"/>
      <c r="S30" s="80"/>
      <c r="T30" s="80"/>
      <c r="U30" s="80"/>
      <c r="V30" s="81"/>
      <c r="W30" s="81"/>
      <c r="X30" s="66" t="str">
        <f t="shared" si="0"/>
        <v/>
      </c>
      <c r="Y30" s="70"/>
    </row>
    <row r="31" spans="2:25" ht="24.95" customHeight="1" x14ac:dyDescent="0.15">
      <c r="B31" s="73" t="s">
        <v>113</v>
      </c>
      <c r="C31" s="74"/>
      <c r="D31" s="74"/>
      <c r="E31" s="74"/>
      <c r="F31" s="86"/>
      <c r="G31" s="86"/>
      <c r="H31" s="86"/>
      <c r="I31" s="86"/>
      <c r="J31" s="76"/>
      <c r="K31" s="76"/>
      <c r="L31" s="76"/>
      <c r="M31" s="76"/>
      <c r="N31" s="73" t="s">
        <v>113</v>
      </c>
      <c r="O31" s="74"/>
      <c r="P31" s="74"/>
      <c r="Q31" s="74"/>
      <c r="R31" s="86"/>
      <c r="S31" s="86"/>
      <c r="T31" s="86"/>
      <c r="U31" s="86"/>
      <c r="V31" s="83"/>
      <c r="W31" s="83"/>
      <c r="X31" s="84"/>
      <c r="Y31" s="85"/>
    </row>
    <row r="32" spans="2:25" x14ac:dyDescent="0.15">
      <c r="Y32" s="2" t="s">
        <v>102</v>
      </c>
    </row>
    <row r="34" spans="2:25" x14ac:dyDescent="0.15">
      <c r="B34" s="28" t="s">
        <v>103</v>
      </c>
      <c r="C34" s="29"/>
      <c r="D34" s="29"/>
      <c r="E34" s="29"/>
      <c r="F34" s="29"/>
      <c r="G34" s="30"/>
      <c r="H34" s="97" t="s">
        <v>104</v>
      </c>
      <c r="I34" s="98"/>
      <c r="J34" s="98"/>
      <c r="K34" s="98"/>
      <c r="L34" s="98"/>
      <c r="M34" s="98"/>
      <c r="N34" s="98"/>
      <c r="O34" s="98"/>
      <c r="P34" s="99"/>
      <c r="Q34" s="97" t="s">
        <v>105</v>
      </c>
      <c r="R34" s="98"/>
      <c r="S34" s="98"/>
      <c r="T34" s="98"/>
      <c r="U34" s="98"/>
      <c r="V34" s="98"/>
      <c r="W34" s="98"/>
      <c r="X34" s="98"/>
      <c r="Y34" s="99"/>
    </row>
    <row r="35" spans="2:25" x14ac:dyDescent="0.15">
      <c r="H35" s="16" t="s">
        <v>106</v>
      </c>
      <c r="I35" s="17"/>
      <c r="J35" s="17"/>
      <c r="K35" s="17"/>
      <c r="L35" s="18"/>
      <c r="M35" s="91">
        <v>100</v>
      </c>
      <c r="N35" s="92"/>
      <c r="O35" s="92"/>
      <c r="P35" s="93"/>
      <c r="Q35" s="16" t="s">
        <v>107</v>
      </c>
      <c r="R35" s="17"/>
      <c r="S35" s="17"/>
      <c r="T35" s="17"/>
      <c r="U35" s="18"/>
      <c r="V35" s="91">
        <v>100</v>
      </c>
      <c r="W35" s="92"/>
      <c r="X35" s="92"/>
      <c r="Y35" s="93"/>
    </row>
    <row r="36" spans="2:25" x14ac:dyDescent="0.15">
      <c r="H36" s="16" t="s">
        <v>108</v>
      </c>
      <c r="I36" s="17"/>
      <c r="J36" s="17"/>
      <c r="K36" s="17"/>
      <c r="L36" s="18"/>
      <c r="M36" s="91">
        <v>200</v>
      </c>
      <c r="N36" s="92"/>
      <c r="O36" s="92"/>
      <c r="P36" s="93"/>
      <c r="Q36" s="16" t="s">
        <v>109</v>
      </c>
      <c r="R36" s="17"/>
      <c r="S36" s="17"/>
      <c r="T36" s="17"/>
      <c r="U36" s="18"/>
      <c r="V36" s="91">
        <v>200</v>
      </c>
      <c r="W36" s="92"/>
      <c r="X36" s="92"/>
      <c r="Y36" s="93"/>
    </row>
    <row r="37" spans="2:25" x14ac:dyDescent="0.15">
      <c r="H37" s="16" t="s">
        <v>110</v>
      </c>
      <c r="I37" s="17"/>
      <c r="J37" s="17"/>
      <c r="K37" s="17"/>
      <c r="L37" s="18"/>
      <c r="M37" s="91">
        <v>300</v>
      </c>
      <c r="N37" s="92"/>
      <c r="O37" s="92"/>
      <c r="P37" s="93"/>
      <c r="Q37" s="94"/>
      <c r="R37" s="95"/>
      <c r="S37" s="95"/>
      <c r="T37" s="95"/>
      <c r="U37" s="96"/>
      <c r="V37" s="97"/>
      <c r="W37" s="98"/>
      <c r="X37" s="98"/>
      <c r="Y37" s="99"/>
    </row>
    <row r="38" spans="2:25" x14ac:dyDescent="0.15">
      <c r="H38" s="16" t="s">
        <v>107</v>
      </c>
      <c r="I38" s="17"/>
      <c r="J38" s="17"/>
      <c r="K38" s="17"/>
      <c r="L38" s="18"/>
      <c r="M38" s="91">
        <v>400</v>
      </c>
      <c r="N38" s="92"/>
      <c r="O38" s="92"/>
      <c r="P38" s="93"/>
      <c r="Q38" s="94"/>
      <c r="R38" s="95"/>
      <c r="S38" s="95"/>
      <c r="T38" s="95"/>
      <c r="U38" s="96"/>
      <c r="V38" s="97"/>
      <c r="W38" s="98"/>
      <c r="X38" s="98"/>
      <c r="Y38" s="99"/>
    </row>
    <row r="39" spans="2:25" x14ac:dyDescent="0.15">
      <c r="H39" s="16" t="s">
        <v>111</v>
      </c>
      <c r="I39" s="17"/>
      <c r="J39" s="17"/>
      <c r="K39" s="17"/>
      <c r="L39" s="18"/>
      <c r="M39" s="91">
        <v>500</v>
      </c>
      <c r="N39" s="92"/>
      <c r="O39" s="92"/>
      <c r="P39" s="93"/>
      <c r="Q39" s="94"/>
      <c r="R39" s="95"/>
      <c r="S39" s="95"/>
      <c r="T39" s="95"/>
      <c r="U39" s="96"/>
      <c r="V39" s="97"/>
      <c r="W39" s="98"/>
      <c r="X39" s="98"/>
      <c r="Y39" s="99"/>
    </row>
    <row r="40" spans="2:25" x14ac:dyDescent="0.15">
      <c r="H40" s="16" t="s">
        <v>109</v>
      </c>
      <c r="I40" s="17"/>
      <c r="J40" s="17"/>
      <c r="K40" s="17"/>
      <c r="L40" s="18"/>
      <c r="M40" s="91">
        <v>600</v>
      </c>
      <c r="N40" s="92"/>
      <c r="O40" s="92"/>
      <c r="P40" s="93"/>
      <c r="Q40" s="94"/>
      <c r="R40" s="95"/>
      <c r="S40" s="95"/>
      <c r="T40" s="95"/>
      <c r="U40" s="96"/>
      <c r="V40" s="97"/>
      <c r="W40" s="98"/>
      <c r="X40" s="98"/>
      <c r="Y40" s="99"/>
    </row>
    <row r="42" spans="2:25" x14ac:dyDescent="0.15">
      <c r="B42" s="28" t="s">
        <v>62</v>
      </c>
      <c r="C42" s="29"/>
      <c r="D42" s="29"/>
      <c r="E42" s="29"/>
      <c r="F42" s="29"/>
      <c r="G42" s="30"/>
      <c r="H42" s="97" t="s">
        <v>54</v>
      </c>
      <c r="I42" s="98"/>
      <c r="J42" s="98"/>
      <c r="K42" s="98"/>
      <c r="L42" s="98"/>
      <c r="M42" s="98"/>
      <c r="N42" s="98"/>
      <c r="O42" s="98"/>
      <c r="P42" s="99"/>
      <c r="Q42" s="97" t="s">
        <v>55</v>
      </c>
      <c r="R42" s="98"/>
      <c r="S42" s="98"/>
      <c r="T42" s="98"/>
      <c r="U42" s="98"/>
      <c r="V42" s="98"/>
      <c r="W42" s="98"/>
      <c r="X42" s="98"/>
      <c r="Y42" s="99"/>
    </row>
    <row r="43" spans="2:25" x14ac:dyDescent="0.15">
      <c r="H43" s="16" t="s">
        <v>56</v>
      </c>
      <c r="I43" s="17"/>
      <c r="J43" s="17"/>
      <c r="K43" s="17"/>
      <c r="L43" s="18"/>
      <c r="M43" s="100">
        <f t="shared" ref="M43:M48" si="2">SUMIF($L$10:$M$31,M35,$F$10:$I$31)</f>
        <v>0</v>
      </c>
      <c r="N43" s="101"/>
      <c r="O43" s="101"/>
      <c r="P43" s="102"/>
      <c r="Q43" s="16" t="s">
        <v>57</v>
      </c>
      <c r="R43" s="17"/>
      <c r="S43" s="17"/>
      <c r="T43" s="17"/>
      <c r="U43" s="18"/>
      <c r="V43" s="100">
        <f>SUMIF($X$10:$Y$31,V35,$R$10:$U$31)</f>
        <v>0</v>
      </c>
      <c r="W43" s="101"/>
      <c r="X43" s="101"/>
      <c r="Y43" s="102"/>
    </row>
    <row r="44" spans="2:25" x14ac:dyDescent="0.15">
      <c r="H44" s="16" t="s">
        <v>58</v>
      </c>
      <c r="I44" s="17"/>
      <c r="J44" s="17"/>
      <c r="K44" s="17"/>
      <c r="L44" s="18"/>
      <c r="M44" s="100">
        <f t="shared" si="2"/>
        <v>0</v>
      </c>
      <c r="N44" s="101"/>
      <c r="O44" s="101"/>
      <c r="P44" s="102"/>
      <c r="Q44" s="16" t="s">
        <v>59</v>
      </c>
      <c r="R44" s="17"/>
      <c r="S44" s="17"/>
      <c r="T44" s="17"/>
      <c r="U44" s="18"/>
      <c r="V44" s="100">
        <f>SUMIF($X$10:$Y$31,V36,$R$10:$U$31)</f>
        <v>0</v>
      </c>
      <c r="W44" s="101"/>
      <c r="X44" s="101"/>
      <c r="Y44" s="102"/>
    </row>
    <row r="45" spans="2:25" x14ac:dyDescent="0.15">
      <c r="H45" s="16" t="s">
        <v>60</v>
      </c>
      <c r="I45" s="17"/>
      <c r="J45" s="17"/>
      <c r="K45" s="17"/>
      <c r="L45" s="18"/>
      <c r="M45" s="100">
        <f t="shared" si="2"/>
        <v>0</v>
      </c>
      <c r="N45" s="101"/>
      <c r="O45" s="101"/>
      <c r="P45" s="102"/>
      <c r="Q45" s="94"/>
      <c r="R45" s="95"/>
      <c r="S45" s="95"/>
      <c r="T45" s="95"/>
      <c r="U45" s="96"/>
      <c r="V45" s="97"/>
      <c r="W45" s="98"/>
      <c r="X45" s="98"/>
      <c r="Y45" s="99"/>
    </row>
    <row r="46" spans="2:25" x14ac:dyDescent="0.15">
      <c r="H46" s="16" t="s">
        <v>57</v>
      </c>
      <c r="I46" s="17"/>
      <c r="J46" s="17"/>
      <c r="K46" s="17"/>
      <c r="L46" s="18"/>
      <c r="M46" s="100">
        <f t="shared" si="2"/>
        <v>0</v>
      </c>
      <c r="N46" s="101"/>
      <c r="O46" s="101"/>
      <c r="P46" s="102"/>
      <c r="Q46" s="94"/>
      <c r="R46" s="95"/>
      <c r="S46" s="95"/>
      <c r="T46" s="95"/>
      <c r="U46" s="96"/>
      <c r="V46" s="97"/>
      <c r="W46" s="98"/>
      <c r="X46" s="98"/>
      <c r="Y46" s="99"/>
    </row>
    <row r="47" spans="2:25" x14ac:dyDescent="0.15">
      <c r="H47" s="16" t="s">
        <v>61</v>
      </c>
      <c r="I47" s="17"/>
      <c r="J47" s="17"/>
      <c r="K47" s="17"/>
      <c r="L47" s="18"/>
      <c r="M47" s="100">
        <f t="shared" si="2"/>
        <v>0</v>
      </c>
      <c r="N47" s="101"/>
      <c r="O47" s="101"/>
      <c r="P47" s="102"/>
      <c r="Q47" s="94"/>
      <c r="R47" s="95"/>
      <c r="S47" s="95"/>
      <c r="T47" s="95"/>
      <c r="U47" s="96"/>
      <c r="V47" s="97"/>
      <c r="W47" s="98"/>
      <c r="X47" s="98"/>
      <c r="Y47" s="99"/>
    </row>
    <row r="48" spans="2:25" x14ac:dyDescent="0.15">
      <c r="H48" s="16" t="s">
        <v>59</v>
      </c>
      <c r="I48" s="17"/>
      <c r="J48" s="17"/>
      <c r="K48" s="17"/>
      <c r="L48" s="18"/>
      <c r="M48" s="100">
        <f t="shared" si="2"/>
        <v>0</v>
      </c>
      <c r="N48" s="101"/>
      <c r="O48" s="101"/>
      <c r="P48" s="102"/>
      <c r="Q48" s="94"/>
      <c r="R48" s="95"/>
      <c r="S48" s="95"/>
      <c r="T48" s="95"/>
      <c r="U48" s="96"/>
      <c r="V48" s="97"/>
      <c r="W48" s="98"/>
      <c r="X48" s="98"/>
      <c r="Y48" s="99"/>
    </row>
  </sheetData>
  <mergeCells count="236">
    <mergeCell ref="M48:P48"/>
    <mergeCell ref="Q48:U48"/>
    <mergeCell ref="V48:Y48"/>
    <mergeCell ref="M47:P47"/>
    <mergeCell ref="Q47:U47"/>
    <mergeCell ref="V47:Y47"/>
    <mergeCell ref="M46:P46"/>
    <mergeCell ref="Q46:U46"/>
    <mergeCell ref="V46:Y46"/>
    <mergeCell ref="M45:P45"/>
    <mergeCell ref="Q45:U45"/>
    <mergeCell ref="V45:Y45"/>
    <mergeCell ref="M44:P44"/>
    <mergeCell ref="V44:Y44"/>
    <mergeCell ref="B42:G42"/>
    <mergeCell ref="H42:P42"/>
    <mergeCell ref="Q42:Y42"/>
    <mergeCell ref="M43:P43"/>
    <mergeCell ref="V43:Y43"/>
    <mergeCell ref="M40:P40"/>
    <mergeCell ref="Q40:U40"/>
    <mergeCell ref="V40:Y40"/>
    <mergeCell ref="M39:P39"/>
    <mergeCell ref="Q39:U39"/>
    <mergeCell ref="V39:Y39"/>
    <mergeCell ref="M38:P38"/>
    <mergeCell ref="Q38:U38"/>
    <mergeCell ref="V38:Y38"/>
    <mergeCell ref="M37:P37"/>
    <mergeCell ref="Q37:U37"/>
    <mergeCell ref="V37:Y37"/>
    <mergeCell ref="M36:P36"/>
    <mergeCell ref="V36:Y36"/>
    <mergeCell ref="B34:G34"/>
    <mergeCell ref="H34:P34"/>
    <mergeCell ref="Q34:Y34"/>
    <mergeCell ref="M35:P35"/>
    <mergeCell ref="V35:Y35"/>
    <mergeCell ref="B5:F5"/>
    <mergeCell ref="G5:M5"/>
    <mergeCell ref="N5:R5"/>
    <mergeCell ref="S5:Y5"/>
    <mergeCell ref="B3:F3"/>
    <mergeCell ref="G3:S4"/>
    <mergeCell ref="T3:Y3"/>
    <mergeCell ref="B4:F4"/>
    <mergeCell ref="T4:Y4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10:E10"/>
    <mergeCell ref="F10:I10"/>
    <mergeCell ref="J10:K10"/>
    <mergeCell ref="L10:M10"/>
    <mergeCell ref="N10:Q10"/>
    <mergeCell ref="R10:U10"/>
    <mergeCell ref="V10:W10"/>
    <mergeCell ref="V12:W12"/>
    <mergeCell ref="X12:Y12"/>
    <mergeCell ref="X10:Y10"/>
    <mergeCell ref="B11:E11"/>
    <mergeCell ref="F11:I11"/>
    <mergeCell ref="J11:K11"/>
    <mergeCell ref="L11:M11"/>
    <mergeCell ref="N11:Q11"/>
    <mergeCell ref="R11:U11"/>
    <mergeCell ref="V11:W11"/>
    <mergeCell ref="B12:E12"/>
    <mergeCell ref="F12:I12"/>
    <mergeCell ref="J12:K12"/>
    <mergeCell ref="L12:M12"/>
    <mergeCell ref="N12:Q12"/>
    <mergeCell ref="R12:U12"/>
    <mergeCell ref="X11:Y11"/>
    <mergeCell ref="V14:W14"/>
    <mergeCell ref="X14:Y14"/>
    <mergeCell ref="N15:Q15"/>
    <mergeCell ref="R15:U15"/>
    <mergeCell ref="B13:E13"/>
    <mergeCell ref="F13:I13"/>
    <mergeCell ref="J13:K13"/>
    <mergeCell ref="L13:M13"/>
    <mergeCell ref="V13:W13"/>
    <mergeCell ref="X13:Y13"/>
    <mergeCell ref="B14:E14"/>
    <mergeCell ref="F14:I14"/>
    <mergeCell ref="J14:K14"/>
    <mergeCell ref="L14:M14"/>
    <mergeCell ref="N13:Q13"/>
    <mergeCell ref="R13:U13"/>
    <mergeCell ref="N14:Q14"/>
    <mergeCell ref="R14:U14"/>
    <mergeCell ref="V16:W16"/>
    <mergeCell ref="X16:Y16"/>
    <mergeCell ref="B15:E15"/>
    <mergeCell ref="F15:I15"/>
    <mergeCell ref="J15:K15"/>
    <mergeCell ref="L15:M15"/>
    <mergeCell ref="V15:W15"/>
    <mergeCell ref="X15:Y15"/>
    <mergeCell ref="B16:E16"/>
    <mergeCell ref="F16:I16"/>
    <mergeCell ref="J16:K16"/>
    <mergeCell ref="L16:M16"/>
    <mergeCell ref="N16:Q16"/>
    <mergeCell ref="R16:U16"/>
    <mergeCell ref="V18:W18"/>
    <mergeCell ref="X18:Y18"/>
    <mergeCell ref="N19:Q19"/>
    <mergeCell ref="R19:U19"/>
    <mergeCell ref="B17:E17"/>
    <mergeCell ref="F17:I17"/>
    <mergeCell ref="J17:K17"/>
    <mergeCell ref="L17:M17"/>
    <mergeCell ref="V17:W17"/>
    <mergeCell ref="X17:Y17"/>
    <mergeCell ref="B18:E18"/>
    <mergeCell ref="F18:I18"/>
    <mergeCell ref="J18:K18"/>
    <mergeCell ref="L18:M18"/>
    <mergeCell ref="N17:Q17"/>
    <mergeCell ref="R17:U17"/>
    <mergeCell ref="N18:Q18"/>
    <mergeCell ref="R18:U18"/>
    <mergeCell ref="V20:W20"/>
    <mergeCell ref="X20:Y20"/>
    <mergeCell ref="B19:E19"/>
    <mergeCell ref="F19:I19"/>
    <mergeCell ref="J19:K19"/>
    <mergeCell ref="L19:M19"/>
    <mergeCell ref="V19:W19"/>
    <mergeCell ref="X19:Y19"/>
    <mergeCell ref="B20:E20"/>
    <mergeCell ref="F20:I20"/>
    <mergeCell ref="J20:K20"/>
    <mergeCell ref="L20:M20"/>
    <mergeCell ref="N20:Q20"/>
    <mergeCell ref="R20:U20"/>
    <mergeCell ref="V22:W22"/>
    <mergeCell ref="X22:Y22"/>
    <mergeCell ref="N23:Q23"/>
    <mergeCell ref="R23:U23"/>
    <mergeCell ref="B21:E21"/>
    <mergeCell ref="F21:I21"/>
    <mergeCell ref="J21:K21"/>
    <mergeCell ref="L21:M21"/>
    <mergeCell ref="V21:W21"/>
    <mergeCell ref="X21:Y21"/>
    <mergeCell ref="B22:E22"/>
    <mergeCell ref="F22:I22"/>
    <mergeCell ref="J22:K22"/>
    <mergeCell ref="L22:M22"/>
    <mergeCell ref="N21:Q21"/>
    <mergeCell ref="R21:U21"/>
    <mergeCell ref="N22:Q22"/>
    <mergeCell ref="R22:U22"/>
    <mergeCell ref="V24:W24"/>
    <mergeCell ref="X24:Y24"/>
    <mergeCell ref="B23:E23"/>
    <mergeCell ref="F23:I23"/>
    <mergeCell ref="J23:K23"/>
    <mergeCell ref="L23:M23"/>
    <mergeCell ref="V23:W23"/>
    <mergeCell ref="X23:Y23"/>
    <mergeCell ref="B24:E24"/>
    <mergeCell ref="F24:I24"/>
    <mergeCell ref="J24:K24"/>
    <mergeCell ref="L24:M24"/>
    <mergeCell ref="N24:Q24"/>
    <mergeCell ref="R24:U24"/>
    <mergeCell ref="V26:W26"/>
    <mergeCell ref="X26:Y26"/>
    <mergeCell ref="N27:Q27"/>
    <mergeCell ref="R27:U27"/>
    <mergeCell ref="B25:E25"/>
    <mergeCell ref="F25:I25"/>
    <mergeCell ref="J25:K25"/>
    <mergeCell ref="L25:M25"/>
    <mergeCell ref="V25:W25"/>
    <mergeCell ref="X25:Y25"/>
    <mergeCell ref="B26:E26"/>
    <mergeCell ref="F26:I26"/>
    <mergeCell ref="J26:K26"/>
    <mergeCell ref="L26:M26"/>
    <mergeCell ref="N25:Q25"/>
    <mergeCell ref="R25:U25"/>
    <mergeCell ref="N26:Q26"/>
    <mergeCell ref="R26:U26"/>
    <mergeCell ref="V28:W28"/>
    <mergeCell ref="X28:Y28"/>
    <mergeCell ref="B27:E27"/>
    <mergeCell ref="F27:I27"/>
    <mergeCell ref="J27:K27"/>
    <mergeCell ref="L27:M27"/>
    <mergeCell ref="V27:W27"/>
    <mergeCell ref="X27:Y27"/>
    <mergeCell ref="B28:E28"/>
    <mergeCell ref="F28:I28"/>
    <mergeCell ref="J28:K28"/>
    <mergeCell ref="L28:M28"/>
    <mergeCell ref="N28:Q28"/>
    <mergeCell ref="R28:U28"/>
    <mergeCell ref="B29:E29"/>
    <mergeCell ref="F29:I29"/>
    <mergeCell ref="J29:K29"/>
    <mergeCell ref="L29:M29"/>
    <mergeCell ref="V29:W29"/>
    <mergeCell ref="X29:Y29"/>
    <mergeCell ref="N29:Q29"/>
    <mergeCell ref="R29:U29"/>
    <mergeCell ref="V31:W31"/>
    <mergeCell ref="X31:Y31"/>
    <mergeCell ref="N30:Q30"/>
    <mergeCell ref="R30:U30"/>
    <mergeCell ref="V30:W30"/>
    <mergeCell ref="X30:Y30"/>
    <mergeCell ref="N31:Q31"/>
    <mergeCell ref="R31:U31"/>
    <mergeCell ref="B31:E31"/>
    <mergeCell ref="F31:I31"/>
    <mergeCell ref="J31:K31"/>
    <mergeCell ref="L31:M31"/>
    <mergeCell ref="B30:E30"/>
    <mergeCell ref="F30:I30"/>
    <mergeCell ref="J30:K30"/>
    <mergeCell ref="L30:M30"/>
  </mergeCells>
  <phoneticPr fontId="2" type="noConversion"/>
  <dataValidations count="2">
    <dataValidation type="list" allowBlank="1" showInputMessage="1" showErrorMessage="1" sqref="J10:K30">
      <formula1>$H$35:$H$40</formula1>
    </dataValidation>
    <dataValidation type="list" allowBlank="1" showInputMessage="1" showErrorMessage="1" sqref="V10:W30">
      <formula1>$Q$35:$Q$36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15</vt:lpstr>
      <vt:lpstr>별지1</vt:lpstr>
      <vt:lpstr>별지2</vt:lpstr>
      <vt:lpstr>별지3</vt:lpstr>
      <vt:lpstr>별지4</vt:lpstr>
      <vt:lpstr>별지5</vt:lpstr>
      <vt:lpstr>'15'!Print_Area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2014-02-17T06:58:21Z</cp:lastPrinted>
  <dcterms:created xsi:type="dcterms:W3CDTF">2006-07-21T07:00:55Z</dcterms:created>
  <dcterms:modified xsi:type="dcterms:W3CDTF">2019-01-15T03:29:33Z</dcterms:modified>
</cp:coreProperties>
</file>