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2F7BDA9D-8ED3-4DD0-9150-6CC6B2BE45BC}" xr6:coauthVersionLast="36" xr6:coauthVersionMax="36" xr10:uidLastSave="{00000000-0000-0000-0000-000000000000}"/>
  <bookViews>
    <workbookView xWindow="1200" yWindow="876" windowWidth="14748" windowHeight="8376" xr2:uid="{00000000-000D-0000-FFFF-FFFF00000000}"/>
  </bookViews>
  <sheets>
    <sheet name="3의3(4)" sheetId="1" r:id="rId1"/>
  </sheets>
  <externalReferences>
    <externalReference r:id="rId2"/>
    <externalReference r:id="rId3"/>
    <externalReference r:id="rId4"/>
  </externalReferences>
  <definedNames>
    <definedName name="_xlnm.Print_Area" localSheetId="0">'3의3(4)'!$B$14:$AA$44</definedName>
  </definedNames>
  <calcPr calcId="191029"/>
  <fileRecoveryPr repairLoad="1"/>
</workbook>
</file>

<file path=xl/calcChain.xml><?xml version="1.0" encoding="utf-8"?>
<calcChain xmlns="http://schemas.openxmlformats.org/spreadsheetml/2006/main">
  <c r="J34" i="1" l="1"/>
  <c r="J30" i="1"/>
  <c r="W28" i="1"/>
  <c r="W27" i="1"/>
  <c r="G18" i="1"/>
  <c r="T17" i="1"/>
  <c r="G17" i="1"/>
  <c r="W22" i="1" l="1"/>
  <c r="W33" i="1" s="1"/>
  <c r="J27" i="1"/>
  <c r="J22" i="1" s="1"/>
  <c r="J29" i="1" s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B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※ 본 이익잉여금처분(결손금처리)계산서는 기업회계기준을 준용하여 작성한 이익잉여금처분계산서 또는 결손금처리계산서를 기준으로 작성합니다.
 1. 이익잉여금처분계산서와 결손금처리계산서의 구분은 해당 사업연도를 기준으로 하며 당기에 처분할 이익잉여금이 양수(+)인 경우에는 이익잉여금처분계산서를, 음수(-)인 경우에는 결손금처리계산서를 작성하여야 합니다.
 (예) 직전연도에 결손금처리계산서를 작성하고, 해당 연도에는 이익잉여금처분계산서를 작성한 경우(반대의 경우 포함)에는 그 연도를 기준으로 이익잉여금처분계산서를 작성(반대의 경우 결손금처리계산서 작성)하여야 합니다. 이 경우 작성양식은 이익잉여금처분계산서와 결손금처리계산서를 결합하여 사용하되 동일한 명칭에 결손금을 표시하는 경우(처분전이익잉여금란에 처리전결손금 표시)에는 “△”등 부(負)의 표시를 하여야 합니다.
 2. 처분(처리)확정일은 반드시 기입하여야 합니다.
 3.「조세특례제한법」상의 준비금 등 적립액란은「법인세법」제61조에 따라 적립한「조세특례제한법」상의 준비금 등을 기입합니다.
 4. 그 밖의 잉여금처분액란은 그 밖의 사유에 의한 처분금액을 기입합니다.</t>
        </r>
      </text>
    </comment>
    <comment ref="B23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전기이월미처분이익잉여금은 양수로 기입하고, 전기이월미처리결손금은 음수로 기입합니다.</t>
        </r>
      </text>
    </comment>
    <comment ref="O23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전기이월 미처리결손금은 양수로 기입하고, 전기이월 미처분이익잉여금은 음수로 기입합니다.</t>
        </r>
      </text>
    </comment>
    <comment ref="B24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회계변경후 효과가 이익에 해당하면 양수로 표시하고, 손실에 해당하면 음수로 표시합니다.</t>
        </r>
      </text>
    </comment>
    <comment ref="O24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회계정책변경후 누적효과가 손실에 해당하면 양수로 표시하고, 이익에 해당하면 음수로 표시합니다.</t>
        </r>
      </text>
    </comment>
    <comment ref="B25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전기오류수정이익 에 해당하면 양수로 표시하고, 전기오류수정손실에 해당하면 음수로 표시합니다.</t>
        </r>
      </text>
    </comment>
    <comment ref="O25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>전기오류수정손실 에 해당하면 양수로 표시하고, 전기오류수정이익에 해당하면 음수로 표시합니다.</t>
        </r>
      </text>
    </comment>
    <comment ref="B26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>중간배당액은 반드시 양수로 입력하여야 합니다.</t>
        </r>
      </text>
    </comment>
    <comment ref="O26" authorId="0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>중간배당액은 반드시 양수로 입력하여야 합니다.</t>
        </r>
      </text>
    </comment>
    <comment ref="O27" authorId="0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>당기순손실인 경우 실제 자료의 의미는 음수이지만 데이터 및 화면의 표현은 양수로 표시하고, 당기순이익인 경우 음수로 표시합니다.</t>
        </r>
      </text>
    </comment>
    <comment ref="O33" authorId="0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>실제 자료의 의미는 음수이지만 데이터 및 화면의 표현은 양수로 표시합니다.</t>
        </r>
      </text>
    </comment>
  </commentList>
</comments>
</file>

<file path=xl/sharedStrings.xml><?xml version="1.0" encoding="utf-8"?>
<sst xmlns="http://schemas.openxmlformats.org/spreadsheetml/2006/main" count="64" uniqueCount="59">
  <si>
    <t>(앞   쪽)</t>
    <phoneticPr fontId="2" type="noConversion"/>
  </si>
  <si>
    <t>03</t>
  </si>
  <si>
    <t>04</t>
  </si>
  <si>
    <t>05</t>
  </si>
  <si>
    <t>06</t>
  </si>
  <si>
    <t>08</t>
  </si>
  <si>
    <t xml:space="preserve">  9.「조세특례제한법」 상 
    준비금 등 적립액</t>
    <phoneticPr fontId="2" type="noConversion"/>
  </si>
  <si>
    <t>이익잉여금처분(결손금처리)계산서</t>
    <phoneticPr fontId="2" type="noConversion"/>
  </si>
  <si>
    <t xml:space="preserve">(단위 : 원) </t>
    <phoneticPr fontId="2" type="noConversion"/>
  </si>
  <si>
    <t xml:space="preserve"> 법       인         명</t>
    <phoneticPr fontId="2" type="noConversion"/>
  </si>
  <si>
    <t xml:space="preserve"> 사 업 자등록번호</t>
    <phoneticPr fontId="2" type="noConversion"/>
  </si>
  <si>
    <t xml:space="preserve"> 사    업    연     도</t>
    <phoneticPr fontId="2" type="noConversion"/>
  </si>
  <si>
    <t xml:space="preserve"> 처분(처리)확정일</t>
    <phoneticPr fontId="2" type="noConversion"/>
  </si>
  <si>
    <t>1. 이익잉여금처분계산서</t>
    <phoneticPr fontId="2" type="noConversion"/>
  </si>
  <si>
    <t>2. 결손금처리계산서</t>
    <phoneticPr fontId="2" type="noConversion"/>
  </si>
  <si>
    <t>과          목</t>
    <phoneticPr fontId="2" type="noConversion"/>
  </si>
  <si>
    <t>코드</t>
    <phoneticPr fontId="2" type="noConversion"/>
  </si>
  <si>
    <t>금     액</t>
    <phoneticPr fontId="2" type="noConversion"/>
  </si>
  <si>
    <t>01</t>
    <phoneticPr fontId="2" type="noConversion"/>
  </si>
  <si>
    <t>02</t>
    <phoneticPr fontId="2" type="noConversion"/>
  </si>
  <si>
    <t xml:space="preserve">  3. 전기오류수정이익
     (또는 전기오류수정손실)</t>
    <phoneticPr fontId="2" type="noConversion"/>
  </si>
  <si>
    <t xml:space="preserve">  4. 중간배당액</t>
    <phoneticPr fontId="2" type="noConversion"/>
  </si>
  <si>
    <t xml:space="preserve">  5. 당기순이익
     (또는 당기순손실)</t>
    <phoneticPr fontId="2" type="noConversion"/>
  </si>
  <si>
    <t xml:space="preserve">  5. 당기순손실
     (또는 당기순이익)</t>
    <phoneticPr fontId="2" type="noConversion"/>
  </si>
  <si>
    <t xml:space="preserve"> Ⅱ.임의적립금등의이입액</t>
    <phoneticPr fontId="2" type="noConversion"/>
  </si>
  <si>
    <t xml:space="preserve"> Ⅱ.결손금처리액</t>
    <phoneticPr fontId="2" type="noConversion"/>
  </si>
  <si>
    <t xml:space="preserve">   합          계</t>
    <phoneticPr fontId="2" type="noConversion"/>
  </si>
  <si>
    <t xml:space="preserve">  1. 임의적립금이입액</t>
    <phoneticPr fontId="2" type="noConversion"/>
  </si>
  <si>
    <t xml:space="preserve"> Ⅲ.이익잉여금처분액</t>
    <phoneticPr fontId="2" type="noConversion"/>
  </si>
  <si>
    <t xml:space="preserve">  2. 기타법정적립금이입액</t>
    <phoneticPr fontId="2" type="noConversion"/>
  </si>
  <si>
    <t xml:space="preserve">  1. 이익준비금</t>
    <phoneticPr fontId="2" type="noConversion"/>
  </si>
  <si>
    <t xml:space="preserve">  3. 이익준비금이입액</t>
    <phoneticPr fontId="2" type="noConversion"/>
  </si>
  <si>
    <t xml:space="preserve">  2. 기타법정적립금</t>
    <phoneticPr fontId="2" type="noConversion"/>
  </si>
  <si>
    <t xml:space="preserve">  4. 자본잉여금이입액</t>
    <phoneticPr fontId="2" type="noConversion"/>
  </si>
  <si>
    <t xml:space="preserve">  3. 주식할인발행차금상각액</t>
    <phoneticPr fontId="2" type="noConversion"/>
  </si>
  <si>
    <t xml:space="preserve">  4. 배당금</t>
    <phoneticPr fontId="2" type="noConversion"/>
  </si>
  <si>
    <t xml:space="preserve">   가. 현금배당</t>
    <phoneticPr fontId="2" type="noConversion"/>
  </si>
  <si>
    <t xml:space="preserve">   나. 주식배당</t>
    <phoneticPr fontId="2" type="noConversion"/>
  </si>
  <si>
    <t xml:space="preserve">  5. 이익처분에 의한 상여금</t>
    <phoneticPr fontId="2" type="noConversion"/>
  </si>
  <si>
    <t xml:space="preserve">  6. 사업확장적립금</t>
    <phoneticPr fontId="2" type="noConversion"/>
  </si>
  <si>
    <t xml:space="preserve">  7. 감채적립금</t>
    <phoneticPr fontId="2" type="noConversion"/>
  </si>
  <si>
    <t xml:space="preserve">  8. 기타적립금</t>
    <phoneticPr fontId="2" type="noConversion"/>
  </si>
  <si>
    <t xml:space="preserve">  10. 기타 잉여금처분액</t>
    <phoneticPr fontId="2" type="noConversion"/>
  </si>
  <si>
    <t xml:space="preserve"> Ⅳ.차기이월이익잉여금</t>
    <phoneticPr fontId="2" type="noConversion"/>
  </si>
  <si>
    <t>210㎜×297㎜</t>
    <phoneticPr fontId="2" type="noConversion"/>
  </si>
  <si>
    <t>※ 관련서식</t>
    <phoneticPr fontId="2" type="noConversion"/>
  </si>
  <si>
    <t>표준손익계산서(일반법인용)</t>
    <phoneticPr fontId="2" type="noConversion"/>
  </si>
  <si>
    <t>표준손익계산서(금융법인용)</t>
    <phoneticPr fontId="2" type="noConversion"/>
  </si>
  <si>
    <t>법인세 과세표준 및 세액신고서</t>
    <phoneticPr fontId="2" type="noConversion"/>
  </si>
  <si>
    <t>주요계정명세서(갑)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</si>
  <si>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A142</t>
    </r>
    <r>
      <rPr>
        <sz val="9"/>
        <color indexed="56"/>
        <rFont val="굴림"/>
        <family val="3"/>
        <charset val="129"/>
      </rPr>
      <t>)
• 표준손익계산서[3호의3(1),(2)] 상 당기순이익(순손실) 값을 불러오기하여 사용합니다.
• 처분(처리)확정일 값은 과세표준 및 세액신고서[1호] 서식으로 이기됩니다.
• 중간배당액ㆍ배당금ㆍ이익처분상여금 값은 주요계정명세서(갑)[47호(갑)] 서식으로 이기됩니다.
• Ⅰ.처리전결손금 값은 의미는 음수이지만 양수로 표시합니다(전자신고 설명서 참조).
• 작성순서 : 표준손익계산서(1),(2) → 이익잉여금처분계산서 → 과세표준및세액신고서 → 주요계정명세서(갑)</t>
    </r>
    <phoneticPr fontId="2" type="noConversion"/>
  </si>
  <si>
    <t xml:space="preserve">  1. 전기이월미처분이익잉여금
     (또는 전기이월미처리결손금)</t>
    <phoneticPr fontId="2" type="noConversion"/>
  </si>
  <si>
    <t xml:space="preserve">  2. 회계정책변경의 누적효과</t>
    <phoneticPr fontId="2" type="noConversion"/>
  </si>
  <si>
    <t xml:space="preserve"> Ⅰ.미처분이익잉여금
   (02+03+04-05+06)</t>
    <phoneticPr fontId="2" type="noConversion"/>
  </si>
  <si>
    <t xml:space="preserve">  3. 전기오류수정손실
     (또는 전기오류수정이익)</t>
    <phoneticPr fontId="2" type="noConversion"/>
  </si>
  <si>
    <t xml:space="preserve"> Ⅲ.차기이월 미처리결손금</t>
    <phoneticPr fontId="2" type="noConversion"/>
  </si>
  <si>
    <t xml:space="preserve"> Ⅰ.미처리결손금
  (31+32+33+34+35)</t>
    <phoneticPr fontId="2" type="noConversion"/>
  </si>
  <si>
    <t xml:space="preserve">  1. 전기이월미처리결손금
(또는 전기이월 미처분이익잉여금)</t>
    <phoneticPr fontId="2" type="noConversion"/>
  </si>
  <si>
    <t>[별지 제3호의3서식(4)] &lt;개정 2007.7.31&gt;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</si>
</sst>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6" xfId="0" quotePrefix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7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0" fillId="0" borderId="0" xfId="0" applyFont="1">
      <alignment vertical="center"/>
    </xf>
    <xf numFmtId="176" fontId="7" fillId="0" borderId="2" xfId="1" applyFont="1" applyFill="1" applyBorder="1">
      <alignment horizontal="right" vertical="center" shrinkToFit="1"/>
    </xf>
    <xf numFmtId="0" fontId="7" fillId="0" borderId="1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76" fontId="7" fillId="4" borderId="6" xfId="1" applyFont="1" applyFill="1" applyBorder="1">
      <alignment horizontal="right" vertical="center" shrinkToFit="1"/>
    </xf>
    <xf numFmtId="0" fontId="7" fillId="0" borderId="10" xfId="0" applyFont="1" applyBorder="1" applyAlignment="1">
      <alignment horizontal="left" vertical="center" wrapText="1"/>
    </xf>
    <xf numFmtId="176" fontId="7" fillId="4" borderId="2" xfId="1" applyFont="1" applyFill="1" applyBorder="1">
      <alignment horizontal="right" vertical="center" shrinkToFit="1"/>
    </xf>
    <xf numFmtId="176" fontId="7" fillId="4" borderId="11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176" fontId="7" fillId="0" borderId="11" xfId="1" applyFont="1" applyFill="1" applyBorder="1">
      <alignment horizontal="right" vertical="center" shrinkToFit="1"/>
    </xf>
    <xf numFmtId="0" fontId="6" fillId="0" borderId="10" xfId="0" applyFont="1" applyBorder="1" applyAlignment="1">
      <alignment horizontal="left" vertical="center"/>
    </xf>
    <xf numFmtId="176" fontId="12" fillId="5" borderId="2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left" vertical="center" wrapText="1"/>
    </xf>
    <xf numFmtId="176" fontId="1" fillId="5" borderId="2" xfId="1" quotePrefix="1" applyFont="1" applyFill="1" applyBorder="1">
      <alignment horizontal="right" vertical="center" shrinkToFit="1"/>
    </xf>
    <xf numFmtId="176" fontId="1" fillId="5" borderId="2" xfId="1" applyFont="1" applyFill="1" applyBorder="1">
      <alignment horizontal="right" vertical="center" shrinkToFit="1"/>
    </xf>
    <xf numFmtId="176" fontId="1" fillId="5" borderId="11" xfId="1" applyFont="1" applyFill="1" applyBorder="1">
      <alignment horizontal="right" vertical="center" shrinkToFit="1"/>
    </xf>
    <xf numFmtId="0" fontId="7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" fillId="5" borderId="15" xfId="0" applyFont="1" applyFill="1" applyBorder="1" applyAlignment="1">
      <alignment horizontal="left" vertical="center" indent="1"/>
    </xf>
    <xf numFmtId="0" fontId="1" fillId="5" borderId="16" xfId="0" applyFont="1" applyFill="1" applyBorder="1" applyAlignment="1">
      <alignment horizontal="left" vertical="center" indent="1"/>
    </xf>
    <xf numFmtId="0" fontId="1" fillId="5" borderId="17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/>
    </xf>
    <xf numFmtId="177" fontId="1" fillId="5" borderId="15" xfId="0" applyNumberFormat="1" applyFont="1" applyFill="1" applyBorder="1" applyAlignment="1">
      <alignment horizontal="left" vertical="center" indent="1"/>
    </xf>
    <xf numFmtId="177" fontId="1" fillId="5" borderId="16" xfId="0" applyNumberFormat="1" applyFont="1" applyFill="1" applyBorder="1" applyAlignment="1">
      <alignment horizontal="left" vertical="center" indent="1"/>
    </xf>
    <xf numFmtId="177" fontId="1" fillId="5" borderId="18" xfId="0" applyNumberFormat="1" applyFont="1" applyFill="1" applyBorder="1" applyAlignment="1">
      <alignment horizontal="left" vertical="center" indent="1"/>
    </xf>
    <xf numFmtId="14" fontId="1" fillId="0" borderId="15" xfId="0" applyNumberFormat="1" applyFont="1" applyBorder="1" applyAlignment="1">
      <alignment horizontal="left" vertical="center" indent="1"/>
    </xf>
    <xf numFmtId="14" fontId="1" fillId="0" borderId="16" xfId="0" applyNumberFormat="1" applyFont="1" applyBorder="1" applyAlignment="1">
      <alignment horizontal="left" vertical="center" indent="1"/>
    </xf>
    <xf numFmtId="14" fontId="1" fillId="0" borderId="18" xfId="0" applyNumberFormat="1" applyFont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6" fillId="0" borderId="2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6" borderId="25" xfId="0" applyFont="1" applyFill="1" applyBorder="1" applyAlignment="1">
      <alignment horizontal="left" vertical="center" indent="1"/>
    </xf>
    <xf numFmtId="0" fontId="6" fillId="6" borderId="26" xfId="0" applyFont="1" applyFill="1" applyBorder="1" applyAlignment="1">
      <alignment horizontal="left" vertical="center" indent="1"/>
    </xf>
    <xf numFmtId="0" fontId="6" fillId="6" borderId="27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22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left" vertical="center" wrapText="1" indent="1"/>
    </xf>
    <xf numFmtId="0" fontId="9" fillId="0" borderId="24" xfId="0" applyFont="1" applyBorder="1" applyAlignment="1">
      <alignment horizontal="left" vertical="center" wrapText="1" inden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3239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6)&#54364;&#51456;&#49552;&#51061;&#44228;&#49328;&#49436;(&#51068;&#48152;&#48277;&#51064;&#50857;)(3&#54840;3_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7)&#54364;&#51456;&#49552;&#51061;&#44228;&#49328;&#49436;(&#44552;&#50997;&#48277;&#51064;&#50857;)(3&#54840;3_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1)1쪽"/>
      <sheetName val="3의3(1)2쪽"/>
    </sheetNames>
    <sheetDataSet>
      <sheetData sheetId="0"/>
      <sheetData sheetId="1">
        <row r="66">
          <cell r="Y66">
            <v>1000000000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2)1쪽"/>
      <sheetName val="3의3(2)2쪽"/>
      <sheetName val="3의3(2)3쪽"/>
    </sheetNames>
    <sheetDataSet>
      <sheetData sheetId="0" refreshError="1"/>
      <sheetData sheetId="1" refreshError="1"/>
      <sheetData sheetId="2">
        <row r="29">
          <cell r="Y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../../../../../../../../AppData/Roaming/Microsoft/Excel/(A00010)&#48277;&#51064;&#49464;&#44284;&#49464;&#54364;&#51456;&#48143;&#49464;&#50529;&#49888;&#44256;&#49436;(1&#54840;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../../../../../../../../AppData/Roaming/Microsoft/Excel/(A00037)&#54364;&#51456;&#49552;&#51061;&#44228;&#49328;&#49436;(&#44552;&#50997;&#48277;&#51064;&#50857;)(3&#54840;3_2).xlsx" TargetMode="External"/><Relationship Id="rId1" Type="http://schemas.openxmlformats.org/officeDocument/2006/relationships/hyperlink" Target="../../../../../../../../AppData/Roaming/Microsoft/Excel/(A00036)&#54364;&#51456;&#49552;&#51061;&#44228;&#49328;&#49436;(&#51068;&#48152;&#48277;&#51064;&#50857;)(3&#54840;3_1)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../../../../../../../../AppData/Roaming/Microsoft/Excel/(A00471)&#51452;&#50836;&#44228;&#51221;&#47749;&#49464;&#49436;(&#44049;)(47&#54840;&#44049;).xlsx" TargetMode="External"/><Relationship Id="rId4" Type="http://schemas.openxmlformats.org/officeDocument/2006/relationships/hyperlink" Target="../../../../../../../../AppData/Roaming/Microsoft/&#51068;&#49324;&#52380;&#47532;2006.xls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44"/>
  <sheetViews>
    <sheetView showGridLines="0" showZeros="0" tabSelected="1" workbookViewId="0"/>
  </sheetViews>
  <sheetFormatPr defaultRowHeight="10.8" x14ac:dyDescent="0.15"/>
  <cols>
    <col min="1" max="1" width="2.875" customWidth="1"/>
    <col min="2" max="4" width="4" customWidth="1"/>
    <col min="5" max="5" width="4.625" customWidth="1"/>
    <col min="6" max="6" width="5.375" customWidth="1"/>
    <col min="7" max="7" width="5" customWidth="1"/>
    <col min="8" max="14" width="4" customWidth="1"/>
    <col min="15" max="18" width="5" customWidth="1"/>
    <col min="19" max="19" width="4.625" customWidth="1"/>
    <col min="20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12" customFormat="1" ht="20.100000000000001" customHeight="1" x14ac:dyDescent="0.15">
      <c r="B5" s="63" t="s">
        <v>45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5"/>
    </row>
    <row r="6" spans="2:27" s="12" customFormat="1" ht="8.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6"/>
    </row>
    <row r="7" spans="2:27" s="12" customFormat="1" ht="14.4" x14ac:dyDescent="0.15">
      <c r="B7" s="14"/>
      <c r="C7" s="66" t="s">
        <v>46</v>
      </c>
      <c r="D7" s="66"/>
      <c r="E7" s="66"/>
      <c r="F7" s="66"/>
      <c r="G7" s="66"/>
      <c r="H7" s="66"/>
      <c r="I7" s="66"/>
      <c r="J7" s="66"/>
      <c r="K7" s="15"/>
      <c r="L7" s="66" t="s">
        <v>47</v>
      </c>
      <c r="M7" s="66"/>
      <c r="N7" s="66"/>
      <c r="O7" s="66"/>
      <c r="P7" s="66"/>
      <c r="Q7" s="66"/>
      <c r="R7" s="66"/>
      <c r="S7" s="66"/>
      <c r="T7" s="15"/>
      <c r="U7" s="13"/>
      <c r="V7" s="13"/>
      <c r="W7" s="13"/>
      <c r="X7" s="13"/>
      <c r="Y7" s="13"/>
      <c r="Z7" s="13"/>
      <c r="AA7" s="16"/>
    </row>
    <row r="8" spans="2:27" s="12" customFormat="1" ht="14.4" x14ac:dyDescent="0.15">
      <c r="B8" s="14"/>
      <c r="C8" s="66" t="s">
        <v>48</v>
      </c>
      <c r="D8" s="66"/>
      <c r="E8" s="66"/>
      <c r="F8" s="66"/>
      <c r="G8" s="66"/>
      <c r="H8" s="66"/>
      <c r="I8" s="66"/>
      <c r="J8" s="66"/>
      <c r="K8" s="15"/>
      <c r="L8" s="66" t="s">
        <v>49</v>
      </c>
      <c r="M8" s="66"/>
      <c r="N8" s="66"/>
      <c r="O8" s="66"/>
      <c r="P8" s="66"/>
      <c r="Q8" s="66"/>
      <c r="R8" s="66"/>
      <c r="S8" s="66"/>
      <c r="T8" s="66"/>
      <c r="U8" s="13"/>
      <c r="V8" s="13"/>
      <c r="W8" s="13"/>
      <c r="X8" s="13"/>
      <c r="Y8" s="13"/>
      <c r="Z8" s="13"/>
      <c r="AA8" s="16"/>
    </row>
    <row r="9" spans="2:27" s="12" customFormat="1" ht="14.4" hidden="1" x14ac:dyDescent="0.15">
      <c r="B9" s="14"/>
      <c r="C9" s="67"/>
      <c r="D9" s="67"/>
      <c r="E9" s="67"/>
      <c r="F9" s="67"/>
      <c r="G9" s="67"/>
      <c r="H9" s="67"/>
      <c r="I9" s="67"/>
      <c r="J9" s="67"/>
      <c r="K9" s="67"/>
      <c r="L9" s="15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6"/>
    </row>
    <row r="10" spans="2:27" s="12" customFormat="1" ht="14.4" hidden="1" x14ac:dyDescent="0.15">
      <c r="B10" s="14"/>
      <c r="C10" s="67"/>
      <c r="D10" s="67"/>
      <c r="E10" s="67"/>
      <c r="F10" s="67"/>
      <c r="G10" s="67"/>
      <c r="H10" s="67"/>
      <c r="I10" s="67"/>
      <c r="J10" s="67"/>
      <c r="K10" s="67"/>
      <c r="L10" s="15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6"/>
    </row>
    <row r="11" spans="2:27" s="12" customFormat="1" ht="8.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6"/>
    </row>
    <row r="12" spans="2:27" s="12" customFormat="1" ht="80.099999999999994" customHeight="1" x14ac:dyDescent="0.15">
      <c r="B12" s="68" t="s">
        <v>50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70"/>
    </row>
    <row r="14" spans="2:27" x14ac:dyDescent="0.15">
      <c r="B14" s="17" t="s">
        <v>58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20.100000000000001" customHeight="1" x14ac:dyDescent="0.25">
      <c r="B15" s="47" t="s">
        <v>7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9"/>
    </row>
    <row r="16" spans="2:27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5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6" t="s">
        <v>8</v>
      </c>
    </row>
    <row r="17" spans="2:27" ht="24.9" customHeight="1" x14ac:dyDescent="0.15">
      <c r="B17" s="19" t="s">
        <v>9</v>
      </c>
      <c r="C17" s="20"/>
      <c r="D17" s="20"/>
      <c r="E17" s="20"/>
      <c r="F17" s="20"/>
      <c r="G17" s="50" t="str">
        <f>[1]기본정보!$F$6</f>
        <v>조세물산</v>
      </c>
      <c r="H17" s="51"/>
      <c r="I17" s="51"/>
      <c r="J17" s="51"/>
      <c r="K17" s="51"/>
      <c r="L17" s="51"/>
      <c r="M17" s="51"/>
      <c r="N17" s="52"/>
      <c r="O17" s="53" t="s">
        <v>10</v>
      </c>
      <c r="P17" s="53"/>
      <c r="Q17" s="53"/>
      <c r="R17" s="53"/>
      <c r="S17" s="53"/>
      <c r="T17" s="54">
        <f>[1]기본정보!$F$9</f>
        <v>2038111111</v>
      </c>
      <c r="U17" s="55"/>
      <c r="V17" s="55"/>
      <c r="W17" s="55"/>
      <c r="X17" s="55"/>
      <c r="Y17" s="55"/>
      <c r="Z17" s="55"/>
      <c r="AA17" s="56"/>
    </row>
    <row r="18" spans="2:27" ht="24.9" customHeight="1" x14ac:dyDescent="0.15">
      <c r="B18" s="19" t="s">
        <v>11</v>
      </c>
      <c r="C18" s="20"/>
      <c r="D18" s="20"/>
      <c r="E18" s="20"/>
      <c r="F18" s="20"/>
      <c r="G18" s="50" t="str">
        <f>TEXT([1]기본정보!$F$15,"yyyy.mm.dd.")&amp;" ~ "&amp;TEXT([1]기본정보!$F$16,"yyyy.mm.dd.")</f>
        <v>2021.01.01. ~ 2021.12.31.</v>
      </c>
      <c r="H18" s="51"/>
      <c r="I18" s="51"/>
      <c r="J18" s="51"/>
      <c r="K18" s="51"/>
      <c r="L18" s="51"/>
      <c r="M18" s="51"/>
      <c r="N18" s="52"/>
      <c r="O18" s="53" t="s">
        <v>12</v>
      </c>
      <c r="P18" s="53"/>
      <c r="Q18" s="53"/>
      <c r="R18" s="53"/>
      <c r="S18" s="53"/>
      <c r="T18" s="57">
        <v>43555</v>
      </c>
      <c r="U18" s="58"/>
      <c r="V18" s="58"/>
      <c r="W18" s="58"/>
      <c r="X18" s="58"/>
      <c r="Y18" s="58"/>
      <c r="Z18" s="58"/>
      <c r="AA18" s="59"/>
    </row>
    <row r="19" spans="2:27" ht="24.9" customHeight="1" x14ac:dyDescent="0.15"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2"/>
    </row>
    <row r="20" spans="2:27" ht="24.9" customHeight="1" x14ac:dyDescent="0.15">
      <c r="B20" s="44" t="s">
        <v>13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 t="s">
        <v>14</v>
      </c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6"/>
    </row>
    <row r="21" spans="2:27" ht="24.9" customHeight="1" x14ac:dyDescent="0.15">
      <c r="B21" s="41" t="s">
        <v>15</v>
      </c>
      <c r="C21" s="27"/>
      <c r="D21" s="27"/>
      <c r="E21" s="27"/>
      <c r="F21" s="27"/>
      <c r="G21" s="27"/>
      <c r="H21" s="27"/>
      <c r="I21" s="7" t="s">
        <v>16</v>
      </c>
      <c r="J21" s="27" t="s">
        <v>17</v>
      </c>
      <c r="K21" s="27"/>
      <c r="L21" s="27"/>
      <c r="M21" s="27"/>
      <c r="N21" s="27"/>
      <c r="O21" s="27" t="s">
        <v>15</v>
      </c>
      <c r="P21" s="27"/>
      <c r="Q21" s="27"/>
      <c r="R21" s="27"/>
      <c r="S21" s="27"/>
      <c r="T21" s="27"/>
      <c r="U21" s="27"/>
      <c r="V21" s="7" t="s">
        <v>16</v>
      </c>
      <c r="W21" s="27" t="s">
        <v>17</v>
      </c>
      <c r="X21" s="27"/>
      <c r="Y21" s="27"/>
      <c r="Z21" s="27"/>
      <c r="AA21" s="28"/>
    </row>
    <row r="22" spans="2:27" ht="24.9" customHeight="1" x14ac:dyDescent="0.15">
      <c r="B22" s="42" t="s">
        <v>53</v>
      </c>
      <c r="C22" s="33"/>
      <c r="D22" s="33"/>
      <c r="E22" s="33"/>
      <c r="F22" s="33"/>
      <c r="G22" s="33"/>
      <c r="H22" s="33"/>
      <c r="I22" s="8" t="s">
        <v>18</v>
      </c>
      <c r="J22" s="25">
        <f>J23+J24+J25-J26+J27</f>
        <v>1000000000</v>
      </c>
      <c r="K22" s="25"/>
      <c r="L22" s="25"/>
      <c r="M22" s="25"/>
      <c r="N22" s="25"/>
      <c r="O22" s="43" t="s">
        <v>56</v>
      </c>
      <c r="P22" s="33"/>
      <c r="Q22" s="33"/>
      <c r="R22" s="33"/>
      <c r="S22" s="33"/>
      <c r="T22" s="33"/>
      <c r="U22" s="33"/>
      <c r="V22" s="7">
        <v>30</v>
      </c>
      <c r="W22" s="25">
        <f>W23+W24+W25+W26+W27</f>
        <v>0</v>
      </c>
      <c r="X22" s="25"/>
      <c r="Y22" s="25"/>
      <c r="Z22" s="25"/>
      <c r="AA22" s="26"/>
    </row>
    <row r="23" spans="2:27" ht="24.9" customHeight="1" x14ac:dyDescent="0.15">
      <c r="B23" s="24" t="s">
        <v>51</v>
      </c>
      <c r="C23" s="20"/>
      <c r="D23" s="20"/>
      <c r="E23" s="20"/>
      <c r="F23" s="20"/>
      <c r="G23" s="20"/>
      <c r="H23" s="20"/>
      <c r="I23" s="8" t="s">
        <v>19</v>
      </c>
      <c r="J23" s="18"/>
      <c r="K23" s="18"/>
      <c r="L23" s="18"/>
      <c r="M23" s="18"/>
      <c r="N23" s="18"/>
      <c r="O23" s="37" t="s">
        <v>57</v>
      </c>
      <c r="P23" s="20"/>
      <c r="Q23" s="20"/>
      <c r="R23" s="20"/>
      <c r="S23" s="20"/>
      <c r="T23" s="20"/>
      <c r="U23" s="20"/>
      <c r="V23" s="7">
        <v>31</v>
      </c>
      <c r="W23" s="18"/>
      <c r="X23" s="18"/>
      <c r="Y23" s="18"/>
      <c r="Z23" s="18"/>
      <c r="AA23" s="34"/>
    </row>
    <row r="24" spans="2:27" ht="24.9" customHeight="1" x14ac:dyDescent="0.15">
      <c r="B24" s="19" t="s">
        <v>52</v>
      </c>
      <c r="C24" s="20"/>
      <c r="D24" s="20"/>
      <c r="E24" s="20"/>
      <c r="F24" s="20"/>
      <c r="G24" s="20"/>
      <c r="H24" s="20"/>
      <c r="I24" s="8" t="s">
        <v>1</v>
      </c>
      <c r="J24" s="18"/>
      <c r="K24" s="18"/>
      <c r="L24" s="18"/>
      <c r="M24" s="18"/>
      <c r="N24" s="18"/>
      <c r="O24" s="20" t="s">
        <v>52</v>
      </c>
      <c r="P24" s="20"/>
      <c r="Q24" s="20"/>
      <c r="R24" s="20"/>
      <c r="S24" s="20"/>
      <c r="T24" s="20"/>
      <c r="U24" s="20"/>
      <c r="V24" s="7">
        <v>32</v>
      </c>
      <c r="W24" s="18"/>
      <c r="X24" s="18"/>
      <c r="Y24" s="18"/>
      <c r="Z24" s="18"/>
      <c r="AA24" s="34"/>
    </row>
    <row r="25" spans="2:27" ht="24.9" customHeight="1" x14ac:dyDescent="0.15">
      <c r="B25" s="24" t="s">
        <v>20</v>
      </c>
      <c r="C25" s="20"/>
      <c r="D25" s="20"/>
      <c r="E25" s="20"/>
      <c r="F25" s="20"/>
      <c r="G25" s="20"/>
      <c r="H25" s="20"/>
      <c r="I25" s="8" t="s">
        <v>2</v>
      </c>
      <c r="J25" s="18"/>
      <c r="K25" s="18"/>
      <c r="L25" s="18"/>
      <c r="M25" s="18"/>
      <c r="N25" s="18"/>
      <c r="O25" s="37" t="s">
        <v>54</v>
      </c>
      <c r="P25" s="20"/>
      <c r="Q25" s="20"/>
      <c r="R25" s="20"/>
      <c r="S25" s="20"/>
      <c r="T25" s="20"/>
      <c r="U25" s="20"/>
      <c r="V25" s="7">
        <v>33</v>
      </c>
      <c r="W25" s="18"/>
      <c r="X25" s="18"/>
      <c r="Y25" s="18"/>
      <c r="Z25" s="18"/>
      <c r="AA25" s="34"/>
    </row>
    <row r="26" spans="2:27" ht="24.9" customHeight="1" x14ac:dyDescent="0.15">
      <c r="B26" s="19" t="s">
        <v>21</v>
      </c>
      <c r="C26" s="20"/>
      <c r="D26" s="20"/>
      <c r="E26" s="20"/>
      <c r="F26" s="20"/>
      <c r="G26" s="20"/>
      <c r="H26" s="20"/>
      <c r="I26" s="8" t="s">
        <v>3</v>
      </c>
      <c r="J26" s="18"/>
      <c r="K26" s="18"/>
      <c r="L26" s="18"/>
      <c r="M26" s="18"/>
      <c r="N26" s="18"/>
      <c r="O26" s="20" t="s">
        <v>21</v>
      </c>
      <c r="P26" s="20"/>
      <c r="Q26" s="20"/>
      <c r="R26" s="20"/>
      <c r="S26" s="20"/>
      <c r="T26" s="20"/>
      <c r="U26" s="20"/>
      <c r="V26" s="7">
        <v>34</v>
      </c>
      <c r="W26" s="18"/>
      <c r="X26" s="18"/>
      <c r="Y26" s="18"/>
      <c r="Z26" s="18"/>
      <c r="AA26" s="34"/>
    </row>
    <row r="27" spans="2:27" ht="24.9" customHeight="1" x14ac:dyDescent="0.15">
      <c r="B27" s="24" t="s">
        <v>22</v>
      </c>
      <c r="C27" s="20"/>
      <c r="D27" s="20"/>
      <c r="E27" s="20"/>
      <c r="F27" s="20"/>
      <c r="G27" s="20"/>
      <c r="H27" s="20"/>
      <c r="I27" s="8" t="s">
        <v>4</v>
      </c>
      <c r="J27" s="36">
        <f>IF(W27&lt;&gt;0,0,'[2]3의3(1)2쪽'!Y66+'[3]3의3(2)3쪽'!Y29)</f>
        <v>1000000000</v>
      </c>
      <c r="K27" s="36"/>
      <c r="L27" s="36"/>
      <c r="M27" s="36"/>
      <c r="N27" s="36"/>
      <c r="O27" s="37" t="s">
        <v>23</v>
      </c>
      <c r="P27" s="20"/>
      <c r="Q27" s="20"/>
      <c r="R27" s="20"/>
      <c r="S27" s="20"/>
      <c r="T27" s="20"/>
      <c r="U27" s="20"/>
      <c r="V27" s="7">
        <v>35</v>
      </c>
      <c r="W27" s="38">
        <f>IF(W28&lt;&gt;0,'[2]3의3(1)2쪽'!Y66+'[3]3의3(2)3쪽'!Y29,0)*-1</f>
        <v>0</v>
      </c>
      <c r="X27" s="39"/>
      <c r="Y27" s="39"/>
      <c r="Z27" s="39"/>
      <c r="AA27" s="40"/>
    </row>
    <row r="28" spans="2:27" ht="24.9" customHeight="1" x14ac:dyDescent="0.15">
      <c r="B28" s="35" t="s">
        <v>24</v>
      </c>
      <c r="C28" s="33"/>
      <c r="D28" s="33"/>
      <c r="E28" s="33"/>
      <c r="F28" s="33"/>
      <c r="G28" s="33"/>
      <c r="H28" s="33"/>
      <c r="I28" s="8" t="s">
        <v>5</v>
      </c>
      <c r="J28" s="18"/>
      <c r="K28" s="18"/>
      <c r="L28" s="18"/>
      <c r="M28" s="18"/>
      <c r="N28" s="18"/>
      <c r="O28" s="33" t="s">
        <v>25</v>
      </c>
      <c r="P28" s="33"/>
      <c r="Q28" s="33"/>
      <c r="R28" s="33"/>
      <c r="S28" s="33"/>
      <c r="T28" s="33"/>
      <c r="U28" s="33"/>
      <c r="V28" s="7">
        <v>40</v>
      </c>
      <c r="W28" s="25">
        <f>SUM(W29:AA32)</f>
        <v>0</v>
      </c>
      <c r="X28" s="25"/>
      <c r="Y28" s="25"/>
      <c r="Z28" s="25"/>
      <c r="AA28" s="26"/>
    </row>
    <row r="29" spans="2:27" ht="24.9" customHeight="1" x14ac:dyDescent="0.15">
      <c r="B29" s="19" t="s">
        <v>26</v>
      </c>
      <c r="C29" s="20"/>
      <c r="D29" s="20"/>
      <c r="E29" s="20"/>
      <c r="F29" s="20"/>
      <c r="G29" s="20"/>
      <c r="H29" s="20"/>
      <c r="I29" s="8">
        <v>10</v>
      </c>
      <c r="J29" s="25">
        <f>J22+J28</f>
        <v>1000000000</v>
      </c>
      <c r="K29" s="25"/>
      <c r="L29" s="25"/>
      <c r="M29" s="25"/>
      <c r="N29" s="25"/>
      <c r="O29" s="20" t="s">
        <v>27</v>
      </c>
      <c r="P29" s="20"/>
      <c r="Q29" s="20"/>
      <c r="R29" s="20"/>
      <c r="S29" s="20"/>
      <c r="T29" s="20"/>
      <c r="U29" s="20"/>
      <c r="V29" s="7">
        <v>41</v>
      </c>
      <c r="W29" s="18"/>
      <c r="X29" s="18"/>
      <c r="Y29" s="18"/>
      <c r="Z29" s="18"/>
      <c r="AA29" s="34"/>
    </row>
    <row r="30" spans="2:27" ht="24.9" customHeight="1" x14ac:dyDescent="0.15">
      <c r="B30" s="35" t="s">
        <v>28</v>
      </c>
      <c r="C30" s="33"/>
      <c r="D30" s="33"/>
      <c r="E30" s="33"/>
      <c r="F30" s="33"/>
      <c r="G30" s="33"/>
      <c r="H30" s="33"/>
      <c r="I30" s="8">
        <v>11</v>
      </c>
      <c r="J30" s="25">
        <f>SUM(J31:N34,J37:N42)</f>
        <v>0</v>
      </c>
      <c r="K30" s="25"/>
      <c r="L30" s="25"/>
      <c r="M30" s="25"/>
      <c r="N30" s="25"/>
      <c r="O30" s="20" t="s">
        <v>29</v>
      </c>
      <c r="P30" s="20"/>
      <c r="Q30" s="20"/>
      <c r="R30" s="20"/>
      <c r="S30" s="20"/>
      <c r="T30" s="20"/>
      <c r="U30" s="20"/>
      <c r="V30" s="7">
        <v>42</v>
      </c>
      <c r="W30" s="18">
        <v>0</v>
      </c>
      <c r="X30" s="18"/>
      <c r="Y30" s="18"/>
      <c r="Z30" s="18"/>
      <c r="AA30" s="34"/>
    </row>
    <row r="31" spans="2:27" ht="24.9" customHeight="1" x14ac:dyDescent="0.15">
      <c r="B31" s="19" t="s">
        <v>30</v>
      </c>
      <c r="C31" s="20"/>
      <c r="D31" s="20"/>
      <c r="E31" s="20"/>
      <c r="F31" s="20"/>
      <c r="G31" s="20"/>
      <c r="H31" s="20"/>
      <c r="I31" s="8">
        <v>12</v>
      </c>
      <c r="J31" s="18">
        <v>0</v>
      </c>
      <c r="K31" s="18"/>
      <c r="L31" s="18"/>
      <c r="M31" s="18"/>
      <c r="N31" s="18"/>
      <c r="O31" s="20" t="s">
        <v>31</v>
      </c>
      <c r="P31" s="20"/>
      <c r="Q31" s="20"/>
      <c r="R31" s="20"/>
      <c r="S31" s="20"/>
      <c r="T31" s="20"/>
      <c r="U31" s="20"/>
      <c r="V31" s="7">
        <v>43</v>
      </c>
      <c r="W31" s="18">
        <v>0</v>
      </c>
      <c r="X31" s="18"/>
      <c r="Y31" s="18"/>
      <c r="Z31" s="18"/>
      <c r="AA31" s="34"/>
    </row>
    <row r="32" spans="2:27" ht="24.9" customHeight="1" x14ac:dyDescent="0.15">
      <c r="B32" s="19" t="s">
        <v>32</v>
      </c>
      <c r="C32" s="20"/>
      <c r="D32" s="20"/>
      <c r="E32" s="20"/>
      <c r="F32" s="20"/>
      <c r="G32" s="20"/>
      <c r="H32" s="20"/>
      <c r="I32" s="8">
        <v>13</v>
      </c>
      <c r="J32" s="18">
        <v>0</v>
      </c>
      <c r="K32" s="18"/>
      <c r="L32" s="18"/>
      <c r="M32" s="18"/>
      <c r="N32" s="18"/>
      <c r="O32" s="20" t="s">
        <v>33</v>
      </c>
      <c r="P32" s="20"/>
      <c r="Q32" s="20"/>
      <c r="R32" s="20"/>
      <c r="S32" s="20"/>
      <c r="T32" s="20"/>
      <c r="U32" s="20"/>
      <c r="V32" s="7">
        <v>44</v>
      </c>
      <c r="W32" s="18">
        <v>0</v>
      </c>
      <c r="X32" s="18"/>
      <c r="Y32" s="18"/>
      <c r="Z32" s="18"/>
      <c r="AA32" s="34"/>
    </row>
    <row r="33" spans="2:27" ht="24.9" customHeight="1" x14ac:dyDescent="0.15">
      <c r="B33" s="19" t="s">
        <v>34</v>
      </c>
      <c r="C33" s="20"/>
      <c r="D33" s="20"/>
      <c r="E33" s="20"/>
      <c r="F33" s="20"/>
      <c r="G33" s="20"/>
      <c r="H33" s="20"/>
      <c r="I33" s="8">
        <v>14</v>
      </c>
      <c r="J33" s="18">
        <v>0</v>
      </c>
      <c r="K33" s="18"/>
      <c r="L33" s="18"/>
      <c r="M33" s="18"/>
      <c r="N33" s="18"/>
      <c r="O33" s="33" t="s">
        <v>55</v>
      </c>
      <c r="P33" s="33"/>
      <c r="Q33" s="33"/>
      <c r="R33" s="33"/>
      <c r="S33" s="33"/>
      <c r="T33" s="33"/>
      <c r="U33" s="33"/>
      <c r="V33" s="7">
        <v>50</v>
      </c>
      <c r="W33" s="25">
        <f>W22-W28</f>
        <v>0</v>
      </c>
      <c r="X33" s="25"/>
      <c r="Y33" s="25"/>
      <c r="Z33" s="25"/>
      <c r="AA33" s="26"/>
    </row>
    <row r="34" spans="2:27" ht="24.9" customHeight="1" x14ac:dyDescent="0.15">
      <c r="B34" s="19" t="s">
        <v>35</v>
      </c>
      <c r="C34" s="20"/>
      <c r="D34" s="20"/>
      <c r="E34" s="20"/>
      <c r="F34" s="20"/>
      <c r="G34" s="20"/>
      <c r="H34" s="20"/>
      <c r="I34" s="8">
        <v>15</v>
      </c>
      <c r="J34" s="25">
        <f>SUM(J35:N36)</f>
        <v>0</v>
      </c>
      <c r="K34" s="25"/>
      <c r="L34" s="25"/>
      <c r="M34" s="25"/>
      <c r="N34" s="25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8"/>
    </row>
    <row r="35" spans="2:27" ht="24.9" customHeight="1" x14ac:dyDescent="0.15">
      <c r="B35" s="19" t="s">
        <v>36</v>
      </c>
      <c r="C35" s="20"/>
      <c r="D35" s="20"/>
      <c r="E35" s="20"/>
      <c r="F35" s="20"/>
      <c r="G35" s="20"/>
      <c r="H35" s="20"/>
      <c r="I35" s="8">
        <v>16</v>
      </c>
      <c r="J35" s="18">
        <v>0</v>
      </c>
      <c r="K35" s="18"/>
      <c r="L35" s="18"/>
      <c r="M35" s="18"/>
      <c r="N35" s="18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8"/>
    </row>
    <row r="36" spans="2:27" ht="24.9" customHeight="1" x14ac:dyDescent="0.15">
      <c r="B36" s="19" t="s">
        <v>37</v>
      </c>
      <c r="C36" s="20"/>
      <c r="D36" s="20"/>
      <c r="E36" s="20"/>
      <c r="F36" s="20"/>
      <c r="G36" s="20"/>
      <c r="H36" s="20"/>
      <c r="I36" s="8">
        <v>17</v>
      </c>
      <c r="J36" s="18">
        <v>0</v>
      </c>
      <c r="K36" s="18"/>
      <c r="L36" s="18"/>
      <c r="M36" s="18"/>
      <c r="N36" s="18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8"/>
    </row>
    <row r="37" spans="2:27" ht="24.9" customHeight="1" x14ac:dyDescent="0.15">
      <c r="B37" s="19" t="s">
        <v>38</v>
      </c>
      <c r="C37" s="20"/>
      <c r="D37" s="20"/>
      <c r="E37" s="20"/>
      <c r="F37" s="20"/>
      <c r="G37" s="20"/>
      <c r="H37" s="20"/>
      <c r="I37" s="8">
        <v>28</v>
      </c>
      <c r="J37" s="18">
        <v>0</v>
      </c>
      <c r="K37" s="18"/>
      <c r="L37" s="18"/>
      <c r="M37" s="18"/>
      <c r="N37" s="18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8"/>
    </row>
    <row r="38" spans="2:27" ht="24.9" customHeight="1" x14ac:dyDescent="0.15">
      <c r="B38" s="19" t="s">
        <v>39</v>
      </c>
      <c r="C38" s="20"/>
      <c r="D38" s="20"/>
      <c r="E38" s="20"/>
      <c r="F38" s="20"/>
      <c r="G38" s="20"/>
      <c r="H38" s="20"/>
      <c r="I38" s="8">
        <v>18</v>
      </c>
      <c r="J38" s="18">
        <v>0</v>
      </c>
      <c r="K38" s="18"/>
      <c r="L38" s="18"/>
      <c r="M38" s="18"/>
      <c r="N38" s="18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8"/>
    </row>
    <row r="39" spans="2:27" ht="24.9" customHeight="1" x14ac:dyDescent="0.15">
      <c r="B39" s="19" t="s">
        <v>40</v>
      </c>
      <c r="C39" s="20"/>
      <c r="D39" s="20"/>
      <c r="E39" s="20"/>
      <c r="F39" s="20"/>
      <c r="G39" s="20"/>
      <c r="H39" s="20"/>
      <c r="I39" s="8">
        <v>19</v>
      </c>
      <c r="J39" s="18">
        <v>0</v>
      </c>
      <c r="K39" s="18"/>
      <c r="L39" s="18"/>
      <c r="M39" s="18"/>
      <c r="N39" s="18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8"/>
    </row>
    <row r="40" spans="2:27" ht="24.9" customHeight="1" x14ac:dyDescent="0.15">
      <c r="B40" s="19" t="s">
        <v>41</v>
      </c>
      <c r="C40" s="20"/>
      <c r="D40" s="20"/>
      <c r="E40" s="20"/>
      <c r="F40" s="20"/>
      <c r="G40" s="20"/>
      <c r="H40" s="20"/>
      <c r="I40" s="8">
        <v>20</v>
      </c>
      <c r="J40" s="18">
        <v>0</v>
      </c>
      <c r="K40" s="18"/>
      <c r="L40" s="18"/>
      <c r="M40" s="18"/>
      <c r="N40" s="18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8"/>
    </row>
    <row r="41" spans="2:27" ht="24.9" customHeight="1" x14ac:dyDescent="0.15">
      <c r="B41" s="24" t="s">
        <v>6</v>
      </c>
      <c r="C41" s="20"/>
      <c r="D41" s="20"/>
      <c r="E41" s="20"/>
      <c r="F41" s="20"/>
      <c r="G41" s="20"/>
      <c r="H41" s="20"/>
      <c r="I41" s="8">
        <v>27</v>
      </c>
      <c r="J41" s="18">
        <v>0</v>
      </c>
      <c r="K41" s="18"/>
      <c r="L41" s="18"/>
      <c r="M41" s="18"/>
      <c r="N41" s="18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30"/>
    </row>
    <row r="42" spans="2:27" ht="24.9" customHeight="1" x14ac:dyDescent="0.15">
      <c r="B42" s="19" t="s">
        <v>42</v>
      </c>
      <c r="C42" s="20"/>
      <c r="D42" s="20"/>
      <c r="E42" s="20"/>
      <c r="F42" s="20"/>
      <c r="G42" s="20"/>
      <c r="H42" s="20"/>
      <c r="I42" s="8">
        <v>28</v>
      </c>
      <c r="J42" s="18">
        <v>0</v>
      </c>
      <c r="K42" s="18"/>
      <c r="L42" s="18"/>
      <c r="M42" s="18"/>
      <c r="N42" s="18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30"/>
    </row>
    <row r="43" spans="2:27" ht="24.9" customHeight="1" x14ac:dyDescent="0.15">
      <c r="B43" s="21" t="s">
        <v>43</v>
      </c>
      <c r="C43" s="22"/>
      <c r="D43" s="22"/>
      <c r="E43" s="22"/>
      <c r="F43" s="22"/>
      <c r="G43" s="22"/>
      <c r="H43" s="22"/>
      <c r="I43" s="9">
        <v>25</v>
      </c>
      <c r="J43" s="23">
        <f>J29-J30</f>
        <v>1000000000</v>
      </c>
      <c r="K43" s="23"/>
      <c r="L43" s="23"/>
      <c r="M43" s="23"/>
      <c r="N43" s="23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2"/>
    </row>
    <row r="44" spans="2:27" x14ac:dyDescent="0.1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1" t="s">
        <v>44</v>
      </c>
    </row>
  </sheetData>
  <mergeCells count="93">
    <mergeCell ref="B5:AA5"/>
    <mergeCell ref="C7:J7"/>
    <mergeCell ref="C9:K9"/>
    <mergeCell ref="C10:K10"/>
    <mergeCell ref="B12:AA12"/>
    <mergeCell ref="L7:S7"/>
    <mergeCell ref="C8:J8"/>
    <mergeCell ref="L8:T8"/>
    <mergeCell ref="B20:N20"/>
    <mergeCell ref="O20:AA20"/>
    <mergeCell ref="B15:AA15"/>
    <mergeCell ref="B17:F17"/>
    <mergeCell ref="G17:N17"/>
    <mergeCell ref="O17:S17"/>
    <mergeCell ref="T17:AA17"/>
    <mergeCell ref="B18:F18"/>
    <mergeCell ref="G18:N18"/>
    <mergeCell ref="O18:S18"/>
    <mergeCell ref="T18:AA18"/>
    <mergeCell ref="B19:AA19"/>
    <mergeCell ref="B21:H21"/>
    <mergeCell ref="J21:N21"/>
    <mergeCell ref="O21:U21"/>
    <mergeCell ref="W21:AA21"/>
    <mergeCell ref="B22:H22"/>
    <mergeCell ref="J22:N22"/>
    <mergeCell ref="O22:U22"/>
    <mergeCell ref="W22:AA22"/>
    <mergeCell ref="B23:H23"/>
    <mergeCell ref="J23:N23"/>
    <mergeCell ref="O23:U23"/>
    <mergeCell ref="W23:AA23"/>
    <mergeCell ref="B24:H24"/>
    <mergeCell ref="J24:N24"/>
    <mergeCell ref="O24:U24"/>
    <mergeCell ref="W24:AA24"/>
    <mergeCell ref="B25:H25"/>
    <mergeCell ref="J25:N25"/>
    <mergeCell ref="O25:U25"/>
    <mergeCell ref="W25:AA25"/>
    <mergeCell ref="B26:H26"/>
    <mergeCell ref="J26:N26"/>
    <mergeCell ref="O26:U26"/>
    <mergeCell ref="W26:AA26"/>
    <mergeCell ref="B27:H27"/>
    <mergeCell ref="J27:N27"/>
    <mergeCell ref="O27:U27"/>
    <mergeCell ref="W27:AA27"/>
    <mergeCell ref="B28:H28"/>
    <mergeCell ref="J28:N28"/>
    <mergeCell ref="O28:U28"/>
    <mergeCell ref="W28:AA28"/>
    <mergeCell ref="B29:H29"/>
    <mergeCell ref="J29:N29"/>
    <mergeCell ref="O29:U29"/>
    <mergeCell ref="W29:AA29"/>
    <mergeCell ref="B30:H30"/>
    <mergeCell ref="J30:N30"/>
    <mergeCell ref="O30:U30"/>
    <mergeCell ref="W30:AA30"/>
    <mergeCell ref="B31:H31"/>
    <mergeCell ref="J31:N31"/>
    <mergeCell ref="O31:U31"/>
    <mergeCell ref="W31:AA31"/>
    <mergeCell ref="B32:H32"/>
    <mergeCell ref="J32:N32"/>
    <mergeCell ref="O32:U32"/>
    <mergeCell ref="W32:AA32"/>
    <mergeCell ref="W33:AA33"/>
    <mergeCell ref="B34:H34"/>
    <mergeCell ref="J34:N34"/>
    <mergeCell ref="O34:AA43"/>
    <mergeCell ref="B35:H35"/>
    <mergeCell ref="J35:N35"/>
    <mergeCell ref="B36:H36"/>
    <mergeCell ref="B39:H39"/>
    <mergeCell ref="J39:N39"/>
    <mergeCell ref="B33:H33"/>
    <mergeCell ref="J33:N33"/>
    <mergeCell ref="O33:U33"/>
    <mergeCell ref="J36:N36"/>
    <mergeCell ref="B37:H37"/>
    <mergeCell ref="J37:N37"/>
    <mergeCell ref="B38:H38"/>
    <mergeCell ref="J38:N38"/>
    <mergeCell ref="B40:H40"/>
    <mergeCell ref="J40:N40"/>
    <mergeCell ref="B43:H43"/>
    <mergeCell ref="J43:N43"/>
    <mergeCell ref="B41:H41"/>
    <mergeCell ref="J41:N41"/>
    <mergeCell ref="B42:H42"/>
    <mergeCell ref="J42:N42"/>
  </mergeCells>
  <phoneticPr fontId="2" type="noConversion"/>
  <hyperlinks>
    <hyperlink ref="C7:J7" r:id="rId1" tooltip="법인세법시행규칙 별지 제3호의3(1)" display="표준손익계산서(일반법인용)" xr:uid="{00000000-0004-0000-0000-000000000000}"/>
    <hyperlink ref="L7:S7" r:id="rId2" tooltip="법인세법시행규칙 별지 제3호의3(2)" display="표준손익계산서(금융법인용)" xr:uid="{00000000-0004-0000-0000-000001000000}"/>
    <hyperlink ref="C8:J8" r:id="rId3" tooltip="법인세법시행규칙 별지 제1호" display="법인세 과세표준 및 세액신고서" xr:uid="{00000000-0004-0000-0000-000002000000}"/>
    <hyperlink ref="L8:S8" r:id="rId4" location="'47(갑)'!A1" display="주요계정명세서(갑)" xr:uid="{00000000-0004-0000-0000-000003000000}"/>
    <hyperlink ref="L8:T8" r:id="rId5" tooltip="법인세법시행규칙 별지 제47호(갑)" display="주요계정명세서(갑)" xr:uid="{00000000-0004-0000-0000-000004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3의3(4)</vt:lpstr>
      <vt:lpstr>'3의3(4)'!Print_Area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2006-08-21T06:56:48Z</cp:lastPrinted>
  <dcterms:created xsi:type="dcterms:W3CDTF">2006-07-21T07:00:55Z</dcterms:created>
  <dcterms:modified xsi:type="dcterms:W3CDTF">2022-02-16T12:10:48Z</dcterms:modified>
</cp:coreProperties>
</file>