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일사천리2020B02\일사천리2020B02\서식\"/>
    </mc:Choice>
  </mc:AlternateContent>
  <xr:revisionPtr revIDLastSave="0" documentId="13_ncr:1_{503252BE-275A-4F79-9F86-B203ED910B97}" xr6:coauthVersionLast="36" xr6:coauthVersionMax="36" xr10:uidLastSave="{00000000-0000-0000-0000-000000000000}"/>
  <bookViews>
    <workbookView xWindow="60" yWindow="348" windowWidth="14100" windowHeight="10800" xr2:uid="{00000000-000D-0000-FFFF-FFFF00000000}"/>
  </bookViews>
  <sheets>
    <sheet name="2" sheetId="1" r:id="rId1"/>
  </sheets>
  <externalReferences>
    <externalReference r:id="rId2"/>
  </externalReferences>
  <definedNames>
    <definedName name="_xlnm.Print_Area" localSheetId="0">'2'!$B$14:$AF$124</definedName>
  </definedNames>
  <calcPr calcId="191029"/>
</workbook>
</file>

<file path=xl/calcChain.xml><?xml version="1.0" encoding="utf-8"?>
<calcChain xmlns="http://schemas.openxmlformats.org/spreadsheetml/2006/main">
  <c r="O92" i="1" l="1"/>
  <c r="T119" i="1" l="1"/>
  <c r="T118" i="1"/>
  <c r="B116" i="1"/>
  <c r="N24" i="1"/>
  <c r="N22" i="1"/>
  <c r="Z21" i="1"/>
  <c r="N21" i="1"/>
  <c r="Z20" i="1"/>
  <c r="N20" i="1"/>
  <c r="AA85" i="1" l="1"/>
  <c r="AA87" i="1" s="1"/>
  <c r="Y78" i="1"/>
  <c r="U78" i="1"/>
  <c r="AC7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choskng</author>
    <author>admin</author>
  </authors>
  <commentList>
    <comment ref="B26" authorId="0" shapeId="0" xr:uid="{00000000-0006-0000-0000-000001000000}">
      <text>
        <r>
          <rPr>
            <sz val="9"/>
            <color indexed="81"/>
            <rFont val="Tahoma"/>
            <family val="2"/>
          </rPr>
          <t xml:space="preserve">1. </t>
        </r>
        <r>
          <rPr>
            <sz val="9"/>
            <color indexed="81"/>
            <rFont val="돋움"/>
            <family val="3"/>
            <charset val="129"/>
          </rPr>
          <t>신청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내용별로</t>
        </r>
        <r>
          <rPr>
            <sz val="9"/>
            <color indexed="81"/>
            <rFont val="Tahoma"/>
            <family val="2"/>
          </rPr>
          <t xml:space="preserve"> "</t>
        </r>
        <r>
          <rPr>
            <sz val="9"/>
            <color indexed="81"/>
            <rFont val="돋움"/>
            <family val="3"/>
            <charset val="129"/>
          </rPr>
          <t>⑥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감면율</t>
        </r>
        <r>
          <rPr>
            <sz val="9"/>
            <color indexed="81"/>
            <rFont val="Tahoma"/>
            <family val="2"/>
          </rPr>
          <t>"</t>
        </r>
        <r>
          <rPr>
            <sz val="9"/>
            <color indexed="81"/>
            <rFont val="돋움"/>
            <family val="3"/>
            <charset val="129"/>
          </rPr>
          <t>란</t>
        </r>
        <r>
          <rPr>
            <sz val="9"/>
            <color indexed="81"/>
            <rFont val="Tahoma"/>
            <family val="2"/>
          </rPr>
          <t>, "</t>
        </r>
        <r>
          <rPr>
            <sz val="9"/>
            <color indexed="81"/>
            <rFont val="돋움"/>
            <family val="3"/>
            <charset val="129"/>
          </rPr>
          <t>⑦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대상세액</t>
        </r>
        <r>
          <rPr>
            <sz val="9"/>
            <color indexed="81"/>
            <rFont val="Tahoma"/>
            <family val="2"/>
          </rPr>
          <t>"</t>
        </r>
        <r>
          <rPr>
            <sz val="9"/>
            <color indexed="81"/>
            <rFont val="돋움"/>
            <family val="3"/>
            <charset val="129"/>
          </rPr>
          <t>란과</t>
        </r>
        <r>
          <rPr>
            <sz val="9"/>
            <color indexed="81"/>
            <rFont val="Tahoma"/>
            <family val="2"/>
          </rPr>
          <t xml:space="preserve"> "</t>
        </r>
        <r>
          <rPr>
            <sz val="9"/>
            <color indexed="81"/>
            <rFont val="돋움"/>
            <family val="3"/>
            <charset val="129"/>
          </rPr>
          <t>⑧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감면세액</t>
        </r>
        <r>
          <rPr>
            <sz val="9"/>
            <color indexed="81"/>
            <rFont val="Tahoma"/>
            <family val="2"/>
          </rPr>
          <t>"</t>
        </r>
        <r>
          <rPr>
            <sz val="9"/>
            <color indexed="81"/>
            <rFont val="돋움"/>
            <family val="3"/>
            <charset val="129"/>
          </rPr>
          <t>란을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
2. "</t>
        </r>
        <r>
          <rPr>
            <sz val="9"/>
            <color indexed="81"/>
            <rFont val="돋움"/>
            <family val="3"/>
            <charset val="129"/>
          </rPr>
          <t>⑥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감면율</t>
        </r>
        <r>
          <rPr>
            <sz val="9"/>
            <color indexed="81"/>
            <rFont val="Tahoma"/>
            <family val="2"/>
          </rPr>
          <t>"</t>
        </r>
        <r>
          <rPr>
            <sz val="9"/>
            <color indexed="81"/>
            <rFont val="돋움"/>
            <family val="3"/>
            <charset val="129"/>
          </rPr>
          <t>란을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법령의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개정에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종전의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규정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개정규정을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적용받는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감면율을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
3. "</t>
        </r>
        <r>
          <rPr>
            <sz val="9"/>
            <color indexed="81"/>
            <rFont val="돋움"/>
            <family val="3"/>
            <charset val="129"/>
          </rPr>
          <t>⑦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대상세액</t>
        </r>
        <r>
          <rPr>
            <sz val="9"/>
            <color indexed="81"/>
            <rFont val="Tahoma"/>
            <family val="2"/>
          </rPr>
          <t>"</t>
        </r>
        <r>
          <rPr>
            <sz val="9"/>
            <color indexed="81"/>
            <rFont val="돋움"/>
            <family val="3"/>
            <charset val="129"/>
          </rPr>
          <t>란에는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최저한세액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적용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전의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감면세액을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
4. "</t>
        </r>
        <r>
          <rPr>
            <sz val="9"/>
            <color indexed="81"/>
            <rFont val="돋움"/>
            <family val="3"/>
            <charset val="129"/>
          </rPr>
          <t>⑧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감면세액</t>
        </r>
        <r>
          <rPr>
            <sz val="9"/>
            <color indexed="81"/>
            <rFont val="Tahoma"/>
            <family val="2"/>
          </rPr>
          <t>"</t>
        </r>
        <r>
          <rPr>
            <sz val="9"/>
            <color indexed="81"/>
            <rFont val="돋움"/>
            <family val="3"/>
            <charset val="129"/>
          </rPr>
          <t>란에는</t>
        </r>
        <r>
          <rPr>
            <sz val="9"/>
            <color indexed="81"/>
            <rFont val="Tahoma"/>
            <family val="2"/>
          </rPr>
          <t xml:space="preserve"> "</t>
        </r>
        <r>
          <rPr>
            <sz val="9"/>
            <color indexed="81"/>
            <rFont val="돋움"/>
            <family val="3"/>
            <charset val="129"/>
          </rPr>
          <t>⑦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대상세액</t>
        </r>
        <r>
          <rPr>
            <sz val="9"/>
            <color indexed="81"/>
            <rFont val="Tahoma"/>
            <family val="2"/>
          </rPr>
          <t>"</t>
        </r>
        <r>
          <rPr>
            <sz val="9"/>
            <color indexed="81"/>
            <rFont val="돋움"/>
            <family val="3"/>
            <charset val="129"/>
          </rPr>
          <t>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최저한세액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적용에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감면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배제세액을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
5. "</t>
        </r>
        <r>
          <rPr>
            <sz val="9"/>
            <color indexed="81"/>
            <rFont val="돋움"/>
            <family val="3"/>
            <charset val="129"/>
          </rPr>
          <t>⑨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한도충족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감면세액</t>
        </r>
        <r>
          <rPr>
            <sz val="9"/>
            <color indexed="81"/>
            <rFont val="Tahoma"/>
            <family val="2"/>
          </rPr>
          <t>"</t>
        </r>
        <r>
          <rPr>
            <sz val="9"/>
            <color indexed="81"/>
            <rFont val="돋움"/>
            <family val="3"/>
            <charset val="129"/>
          </rPr>
          <t>란에는</t>
        </r>
        <r>
          <rPr>
            <sz val="9"/>
            <color indexed="81"/>
            <rFont val="Tahoma"/>
            <family val="2"/>
          </rPr>
          <t xml:space="preserve"> "</t>
        </r>
        <r>
          <rPr>
            <sz val="9"/>
            <color indexed="81"/>
            <rFont val="돋움"/>
            <family val="3"/>
            <charset val="129"/>
          </rPr>
          <t>⑧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감면세액</t>
        </r>
        <r>
          <rPr>
            <sz val="9"/>
            <color indexed="81"/>
            <rFont val="Tahoma"/>
            <family val="2"/>
          </rPr>
          <t>"</t>
        </r>
        <r>
          <rPr>
            <sz val="9"/>
            <color indexed="81"/>
            <rFont val="돋움"/>
            <family val="3"/>
            <charset val="129"/>
          </rPr>
          <t>과</t>
        </r>
        <r>
          <rPr>
            <sz val="9"/>
            <color indexed="81"/>
            <rFont val="Tahoma"/>
            <family val="2"/>
          </rPr>
          <t xml:space="preserve"> "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과세연도의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감면한도</t>
        </r>
        <r>
          <rPr>
            <sz val="9"/>
            <color indexed="81"/>
            <rFont val="Tahoma"/>
            <family val="2"/>
          </rPr>
          <t xml:space="preserve">"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5. </t>
        </r>
        <r>
          <rPr>
            <sz val="9"/>
            <color indexed="81"/>
            <rFont val="돋움"/>
            <family val="3"/>
            <charset val="129"/>
          </rPr>
          <t>법령에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첨부서류는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세액감면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면제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신청서를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제출할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함께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제출해야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합니다</t>
        </r>
        <r>
          <rPr>
            <sz val="9"/>
            <color indexed="81"/>
            <rFont val="Tahoma"/>
            <family val="2"/>
          </rPr>
          <t xml:space="preserve">.
6. </t>
        </r>
        <r>
          <rPr>
            <sz val="9"/>
            <color indexed="81"/>
            <rFont val="돋움"/>
            <family val="3"/>
            <charset val="129"/>
          </rPr>
          <t>법령의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개정으로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종전의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규정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개정규정에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세액감면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면제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받는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법령의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조문순서에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공란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별도로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 
</t>
        </r>
        <r>
          <rPr>
            <sz val="9"/>
            <color indexed="17"/>
            <rFont val="맑은 고딕"/>
            <family val="3"/>
            <charset val="129"/>
          </rPr>
          <t>7. 감면한도계산시 서비스업이란 조세특례제한법 시행령 제23조 제4항에 따른 서비스업을 의미합니다.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80" authorId="1" shapeId="0" xr:uid="{00000000-0006-0000-0000-000002000000}">
      <text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지역특구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입주기업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감면한도계산시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서비스업이란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「조세특례제한법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시행령」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23</t>
        </r>
        <r>
          <rPr>
            <sz val="9"/>
            <color indexed="81"/>
            <rFont val="돋움"/>
            <family val="3"/>
            <charset val="129"/>
          </rPr>
          <t>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4</t>
        </r>
        <r>
          <rPr>
            <sz val="9"/>
            <color indexed="81"/>
            <rFont val="돋움"/>
            <family val="3"/>
            <charset val="129"/>
          </rPr>
          <t>항에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서비스업을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의미합니다</t>
        </r>
        <r>
          <rPr>
            <sz val="9"/>
            <color indexed="81"/>
            <rFont val="Tahoma"/>
            <family val="2"/>
          </rPr>
          <t>.</t>
        </r>
      </text>
    </comment>
    <comment ref="S88" authorId="0" shapeId="0" xr:uid="{00000000-0006-0000-0000-000003000000}">
      <text>
        <r>
          <rPr>
            <sz val="9"/>
            <color indexed="57"/>
            <rFont val="맑은 고딕"/>
            <family val="3"/>
            <charset val="129"/>
          </rPr>
          <t xml:space="preserve">서비스업이란 조세특례제한법 시행령 제23조 제4항에 따른 서비스업을 의미합니다.
</t>
        </r>
      </text>
    </comment>
    <comment ref="R102" authorId="1" shapeId="0" xr:uid="{00000000-0006-0000-0000-000004000000}">
      <text>
        <r>
          <rPr>
            <sz val="9"/>
            <color indexed="81"/>
            <rFont val="Tahoma"/>
            <family val="2"/>
          </rPr>
          <t xml:space="preserve">8. “ 28. </t>
        </r>
        <r>
          <rPr>
            <sz val="9"/>
            <color indexed="81"/>
            <rFont val="돋움"/>
            <family val="3"/>
            <charset val="129"/>
          </rPr>
          <t>상시근로자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감소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인원</t>
        </r>
        <r>
          <rPr>
            <sz val="9"/>
            <color indexed="81"/>
            <rFont val="Tahoma"/>
            <family val="2"/>
          </rPr>
          <t>”</t>
        </r>
        <r>
          <rPr>
            <sz val="9"/>
            <color indexed="81"/>
            <rFont val="돋움"/>
            <family val="3"/>
            <charset val="129"/>
          </rPr>
          <t>란을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때</t>
        </r>
        <r>
          <rPr>
            <sz val="9"/>
            <color indexed="81"/>
            <rFont val="Tahoma"/>
            <family val="2"/>
          </rPr>
          <t xml:space="preserve"> “ 27. </t>
        </r>
        <r>
          <rPr>
            <sz val="9"/>
            <color indexed="81"/>
            <rFont val="돋움"/>
            <family val="3"/>
            <charset val="129"/>
          </rPr>
          <t>직전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과세연도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상시근로자수</t>
        </r>
        <r>
          <rPr>
            <sz val="9"/>
            <color indexed="81"/>
            <rFont val="Tahoma"/>
            <family val="2"/>
          </rPr>
          <t>”</t>
        </r>
        <r>
          <rPr>
            <sz val="9"/>
            <color indexed="81"/>
            <rFont val="돋움"/>
            <family val="3"/>
            <charset val="129"/>
          </rPr>
          <t>에서</t>
        </r>
        <r>
          <rPr>
            <sz val="9"/>
            <color indexed="81"/>
            <rFont val="Tahoma"/>
            <family val="2"/>
          </rPr>
          <t xml:space="preserve"> “ 26.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과세연도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상시근로자수</t>
        </r>
        <r>
          <rPr>
            <sz val="9"/>
            <color indexed="81"/>
            <rFont val="Tahoma"/>
            <family val="2"/>
          </rPr>
          <t>”</t>
        </r>
        <r>
          <rPr>
            <sz val="9"/>
            <color indexed="81"/>
            <rFont val="돋움"/>
            <family val="3"/>
            <charset val="129"/>
          </rPr>
          <t>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수가</t>
        </r>
        <r>
          <rPr>
            <sz val="9"/>
            <color indexed="81"/>
            <rFont val="Tahoma"/>
            <family val="2"/>
          </rPr>
          <t xml:space="preserve"> “</t>
        </r>
        <r>
          <rPr>
            <sz val="9"/>
            <color indexed="81"/>
            <rFont val="돋움"/>
            <family val="3"/>
            <charset val="129"/>
          </rPr>
          <t>양수</t>
        </r>
        <r>
          <rPr>
            <sz val="9"/>
            <color indexed="81"/>
            <rFont val="Tahoma"/>
            <family val="2"/>
          </rPr>
          <t>”</t>
        </r>
        <r>
          <rPr>
            <sz val="9"/>
            <color indexed="81"/>
            <rFont val="돋움"/>
            <family val="3"/>
            <charset val="129"/>
          </rPr>
          <t>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나올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</commentList>
</comments>
</file>

<file path=xl/sharedStrings.xml><?xml version="1.0" encoding="utf-8"?>
<sst xmlns="http://schemas.openxmlformats.org/spreadsheetml/2006/main" count="233" uniqueCount="190">
  <si>
    <t>처리기간</t>
    <phoneticPr fontId="1" type="noConversion"/>
  </si>
  <si>
    <t>즉시</t>
    <phoneticPr fontId="1" type="noConversion"/>
  </si>
  <si>
    <t>신청인</t>
    <phoneticPr fontId="1" type="noConversion"/>
  </si>
  <si>
    <t xml:space="preserve"> ①상호 또는 법인명</t>
    <phoneticPr fontId="1" type="noConversion"/>
  </si>
  <si>
    <t xml:space="preserve"> ②사업자등록번호</t>
    <phoneticPr fontId="1" type="noConversion"/>
  </si>
  <si>
    <t xml:space="preserve"> ③대표자성명</t>
    <phoneticPr fontId="1" type="noConversion"/>
  </si>
  <si>
    <t xml:space="preserve"> 세액감면 합계</t>
    <phoneticPr fontId="1" type="noConversion"/>
  </si>
  <si>
    <t>(서명 또는 인)</t>
    <phoneticPr fontId="1" type="noConversion"/>
  </si>
  <si>
    <t>210㎜×297㎜</t>
    <phoneticPr fontId="1" type="noConversion"/>
  </si>
  <si>
    <t>※ 관련서식</t>
    <phoneticPr fontId="1" type="noConversion"/>
  </si>
  <si>
    <t>공제감면 추가납부세액합계표(갑)</t>
    <phoneticPr fontId="1" type="noConversion"/>
  </si>
  <si>
    <t>구분</t>
    <phoneticPr fontId="1" type="noConversion"/>
  </si>
  <si>
    <t>근거법 조항</t>
    <phoneticPr fontId="1" type="noConversion"/>
  </si>
  <si>
    <t>코드</t>
    <phoneticPr fontId="1" type="noConversion"/>
  </si>
  <si>
    <t>⑥감면율</t>
    <phoneticPr fontId="1" type="noConversion"/>
  </si>
  <si>
    <t>⑦대상세액</t>
    <phoneticPr fontId="1" type="noConversion"/>
  </si>
  <si>
    <t>⑧감면세액</t>
    <phoneticPr fontId="1" type="noConversion"/>
  </si>
  <si>
    <t>영 제30조의2제7항</t>
    <phoneticPr fontId="1" type="noConversion"/>
  </si>
  <si>
    <t>영 제63조제7항</t>
    <phoneticPr fontId="1" type="noConversion"/>
  </si>
  <si>
    <t>영 제79조의7</t>
    <phoneticPr fontId="1" type="noConversion"/>
  </si>
  <si>
    <t>영 제79조의7</t>
    <phoneticPr fontId="1" type="noConversion"/>
  </si>
  <si>
    <t>영 제102조</t>
    <phoneticPr fontId="1" type="noConversion"/>
  </si>
  <si>
    <t>영 제116조의15제7항</t>
    <phoneticPr fontId="1" type="noConversion"/>
  </si>
  <si>
    <t>영 제116조의14제5항</t>
    <phoneticPr fontId="1" type="noConversion"/>
  </si>
  <si>
    <t>기타</t>
    <phoneticPr fontId="1" type="noConversion"/>
  </si>
  <si>
    <t>영 제116조의25제6항</t>
    <phoneticPr fontId="1" type="noConversion"/>
  </si>
  <si>
    <t>영 제116조의26제9항</t>
    <phoneticPr fontId="1" type="noConversion"/>
  </si>
  <si>
    <t xml:space="preserve"> 행정중심복합도시ㆍ혁신도시 공장이전에 대한 감면</t>
    <phoneticPr fontId="1" type="noConversion"/>
  </si>
  <si>
    <t xml:space="preserve">⑩ 직전 과세연도까지의 감면세액 누계 </t>
    <phoneticPr fontId="1" type="noConversion"/>
  </si>
  <si>
    <t>* 감면받은 과세연도 / 감면세액 : (   /   ), (   /   ), (   /   ), (   /   ), (   /   )</t>
    <phoneticPr fontId="1" type="noConversion"/>
  </si>
  <si>
    <t>⑪ 해당 과세연도까지의 사업용고정자산 투자누계액</t>
    <phoneticPr fontId="1" type="noConversion"/>
  </si>
  <si>
    <t>접수번호</t>
    <phoneticPr fontId="1" type="noConversion"/>
  </si>
  <si>
    <t>접수일</t>
    <phoneticPr fontId="1" type="noConversion"/>
  </si>
  <si>
    <t>[1]신청인</t>
    <phoneticPr fontId="1" type="noConversion"/>
  </si>
  <si>
    <t xml:space="preserve"> ⑤주소 또는 본점소재지</t>
    <phoneticPr fontId="1" type="noConversion"/>
  </si>
  <si>
    <t>[2]과세연도</t>
    <phoneticPr fontId="1" type="noConversion"/>
  </si>
  <si>
    <t>[3]신청내용</t>
    <phoneticPr fontId="1" type="noConversion"/>
  </si>
  <si>
    <t>세액감면(면제)신청서</t>
    <phoneticPr fontId="1" type="noConversion"/>
  </si>
  <si>
    <t>11F</t>
    <phoneticPr fontId="1" type="noConversion"/>
  </si>
  <si>
    <t>11C</t>
    <phoneticPr fontId="1" type="noConversion"/>
  </si>
  <si>
    <t>11G</t>
    <phoneticPr fontId="1" type="noConversion"/>
  </si>
  <si>
    <t>13H</t>
    <phoneticPr fontId="1" type="noConversion"/>
  </si>
  <si>
    <t>13E</t>
    <phoneticPr fontId="1" type="noConversion"/>
  </si>
  <si>
    <t>13J</t>
    <phoneticPr fontId="1" type="noConversion"/>
  </si>
  <si>
    <t>13A</t>
    <phoneticPr fontId="1" type="noConversion"/>
  </si>
  <si>
    <t>13F</t>
    <phoneticPr fontId="1" type="noConversion"/>
  </si>
  <si>
    <t>104</t>
    <phoneticPr fontId="1" type="noConversion"/>
  </si>
  <si>
    <t>107</t>
    <phoneticPr fontId="1" type="noConversion"/>
  </si>
  <si>
    <t>11B</t>
    <phoneticPr fontId="1" type="noConversion"/>
  </si>
  <si>
    <t>11L</t>
    <phoneticPr fontId="1" type="noConversion"/>
  </si>
  <si>
    <t>11M</t>
    <phoneticPr fontId="1" type="noConversion"/>
  </si>
  <si>
    <t>11A</t>
    <phoneticPr fontId="1" type="noConversion"/>
  </si>
  <si>
    <t>13I</t>
    <phoneticPr fontId="1" type="noConversion"/>
  </si>
  <si>
    <t>11H</t>
    <phoneticPr fontId="1" type="noConversion"/>
  </si>
  <si>
    <t>소형주택 임대사업자에 대한 감면</t>
    <phoneticPr fontId="1" type="noConversion"/>
  </si>
  <si>
    <t>창업중소기업에 대한 감면
(최저한세 적용대상)</t>
    <phoneticPr fontId="1" type="noConversion"/>
  </si>
  <si>
    <t>기술대여에 대한 감면</t>
    <phoneticPr fontId="1" type="noConversion"/>
  </si>
  <si>
    <t>기술이전에 대한 감면</t>
    <phoneticPr fontId="1" type="noConversion"/>
  </si>
  <si>
    <t>영 제11조제6항</t>
    <phoneticPr fontId="1" type="noConversion"/>
  </si>
  <si>
    <t>창업중소기업에 대한 감면
(최저한세 적용제외)</t>
    <phoneticPr fontId="1" type="noConversion"/>
  </si>
  <si>
    <t>고용창출형창업기업 감면</t>
    <phoneticPr fontId="1" type="noConversion"/>
  </si>
  <si>
    <t>에너지신기술중소기업예 대한 감면</t>
    <phoneticPr fontId="1" type="noConversion"/>
  </si>
  <si>
    <t>무역조정지원기업의 사업전환에 대한 세액감면</t>
    <phoneticPr fontId="1" type="noConversion"/>
  </si>
  <si>
    <t>혁신도시 등 이전 공공기관에 대한 감면</t>
    <phoneticPr fontId="1" type="noConversion"/>
  </si>
  <si>
    <t xml:space="preserve"> 농공단지입주기업 등에 대한 감면</t>
    <phoneticPr fontId="1" type="noConversion"/>
  </si>
  <si>
    <t xml:space="preserve"> 영농조합법인에 대한 면제</t>
    <phoneticPr fontId="1" type="noConversion"/>
  </si>
  <si>
    <t>사회적기업에 대한 감면</t>
    <phoneticPr fontId="1" type="noConversion"/>
  </si>
  <si>
    <t>영 99의8제5항</t>
    <phoneticPr fontId="1" type="noConversion"/>
  </si>
  <si>
    <t>11N</t>
    <phoneticPr fontId="1" type="noConversion"/>
  </si>
  <si>
    <t>상가건물 장기 임대사업자에 대한 감면</t>
    <phoneticPr fontId="1" type="noConversion"/>
  </si>
  <si>
    <t>13N</t>
    <phoneticPr fontId="1" type="noConversion"/>
  </si>
  <si>
    <t>영 제116조의21제7항</t>
    <phoneticPr fontId="1" type="noConversion"/>
  </si>
  <si>
    <t>⑫ 투자기준 감면한도 (⑪ × 50%)</t>
    <phoneticPr fontId="1" type="noConversion"/>
  </si>
  <si>
    <t>⑭ 해당 과세연도까지의 총감면한도 (⑫ + ⑬)</t>
    <phoneticPr fontId="1" type="noConversion"/>
  </si>
  <si>
    <t>A</t>
    <phoneticPr fontId="1" type="noConversion"/>
  </si>
  <si>
    <t>B</t>
    <phoneticPr fontId="1" type="noConversion"/>
  </si>
  <si>
    <t>일반기업</t>
    <phoneticPr fontId="1" type="noConversion"/>
  </si>
  <si>
    <t>서비스업</t>
    <phoneticPr fontId="1" type="noConversion"/>
  </si>
  <si>
    <t>⑮ 해당 과세연도까지의 사업용고정자산 투자누계액</t>
    <phoneticPr fontId="1" type="noConversion"/>
  </si>
  <si>
    <t>전체 감면한도 계산</t>
    <phoneticPr fontId="1" type="noConversion"/>
  </si>
  <si>
    <t>11O</t>
    <phoneticPr fontId="1" type="noConversion"/>
  </si>
  <si>
    <t>세무서장 귀하</t>
    <phoneticPr fontId="1" type="noConversion"/>
  </si>
  <si>
    <r>
      <t xml:space="preserve">영 제27조의2제4항
</t>
    </r>
    <r>
      <rPr>
        <sz val="6"/>
        <rFont val="굴림"/>
        <family val="3"/>
        <charset val="129"/>
      </rPr>
      <t>(2007.2.28. 대통령령 제19888호로 개정되기 전의 것)</t>
    </r>
    <phoneticPr fontId="1" type="noConversion"/>
  </si>
  <si>
    <r>
      <t>㉒ 해당 과세연도의 감면한도 (⑭ - ⑩) 또는 (</t>
    </r>
    <r>
      <rPr>
        <sz val="10"/>
        <rFont val="MS Gothic"/>
        <family val="3"/>
        <charset val="128"/>
      </rPr>
      <t>⑱</t>
    </r>
    <r>
      <rPr>
        <sz val="10"/>
        <rFont val="굴림"/>
        <family val="3"/>
        <charset val="129"/>
      </rPr>
      <t xml:space="preserve"> - ⑩) 또는 (㉑ - ⑩)</t>
    </r>
    <phoneticPr fontId="1" type="noConversion"/>
  </si>
  <si>
    <t>연구개발특구 입주기업에 대한 세액감면(최저한세 적용제외)</t>
    <phoneticPr fontId="1" type="noConversion"/>
  </si>
  <si>
    <t>영 제11조의2제8항</t>
    <phoneticPr fontId="1" type="noConversion"/>
  </si>
  <si>
    <t>17C</t>
    <phoneticPr fontId="1" type="noConversion"/>
  </si>
  <si>
    <t>연구개발특구 입주기업에 대한 세액감면(최저한세 적용대상)</t>
    <phoneticPr fontId="1" type="noConversion"/>
  </si>
  <si>
    <t>13S</t>
    <phoneticPr fontId="1" type="noConversion"/>
  </si>
  <si>
    <t>제주첨단과학기술단지입주기업에 대한 조세감면(최저한세 적용대상)</t>
    <phoneticPr fontId="1" type="noConversion"/>
  </si>
  <si>
    <t>13P</t>
    <phoneticPr fontId="1" type="noConversion"/>
  </si>
  <si>
    <t>제주투자진흥지구ㆍ제주자유무역지역 입주기업에 대한 감면(최저한세 적용대상)</t>
    <phoneticPr fontId="1" type="noConversion"/>
  </si>
  <si>
    <t>영 제116조의15제7항</t>
    <phoneticPr fontId="1" type="noConversion"/>
  </si>
  <si>
    <t>13Q</t>
    <phoneticPr fontId="1" type="noConversion"/>
  </si>
  <si>
    <t>기업도시개발구역 등 입주기업 감면(최저한세 적용대상)</t>
    <phoneticPr fontId="1" type="noConversion"/>
  </si>
  <si>
    <t>13R</t>
    <phoneticPr fontId="1" type="noConversion"/>
  </si>
  <si>
    <t>기업도시개발사업 등 시행자 감면</t>
    <phoneticPr fontId="1" type="noConversion"/>
  </si>
  <si>
    <t>13T</t>
    <phoneticPr fontId="1" type="noConversion"/>
  </si>
  <si>
    <t>아시아문화중심도시 투자진흥지구 입주기업 감면(최저한세 적용대상)</t>
    <phoneticPr fontId="1" type="noConversion"/>
  </si>
  <si>
    <t>금융중심지 창업기업에 대한 감면(최저한세 적용대상)</t>
    <phoneticPr fontId="1" type="noConversion"/>
  </si>
  <si>
    <t>13U</t>
    <phoneticPr fontId="1" type="noConversion"/>
  </si>
  <si>
    <t>17A</t>
    <phoneticPr fontId="1" type="noConversion"/>
  </si>
  <si>
    <t>첨단의료복합단지 입주 의료연구개발기관 등에 대한 감면(최저한세 적용제외)</t>
    <phoneticPr fontId="1" type="noConversion"/>
  </si>
  <si>
    <t>영 제116조의27제6항</t>
    <phoneticPr fontId="1" type="noConversion"/>
  </si>
  <si>
    <t>국가식품클러스터 입주기업에 대한 감면(최저한세 적용제외)</t>
    <phoneticPr fontId="1" type="noConversion"/>
  </si>
  <si>
    <t>17B</t>
    <phoneticPr fontId="1" type="noConversion"/>
  </si>
  <si>
    <t>13V</t>
    <phoneticPr fontId="1" type="noConversion"/>
  </si>
  <si>
    <t>국가식품클러스터 입주기업에 대한 감면(최저한세 적용대상)</t>
    <phoneticPr fontId="1" type="noConversion"/>
  </si>
  <si>
    <t>영 제116조의27제6항</t>
    <phoneticPr fontId="1" type="noConversion"/>
  </si>
  <si>
    <t>[5] 중소기업특별세액감면 감면한도 계산</t>
    <phoneticPr fontId="1" type="noConversion"/>
  </si>
  <si>
    <t>구분</t>
    <phoneticPr fontId="1" type="noConversion"/>
  </si>
  <si>
    <t>월</t>
    <phoneticPr fontId="1" type="noConversion"/>
  </si>
  <si>
    <t>해당(직전) 과세연도의 매월 말 현재 상시근로자 수</t>
    <phoneticPr fontId="1" type="noConversion"/>
  </si>
  <si>
    <t>해당 과세연도</t>
    <phoneticPr fontId="1" type="noConversion"/>
  </si>
  <si>
    <t>직전 과세연도</t>
    <phoneticPr fontId="1" type="noConversion"/>
  </si>
  <si>
    <t xml:space="preserve">   감면한도계산 : 1억원 - 500만원 X 상신근로자 수 감소인원</t>
    <phoneticPr fontId="1" type="noConversion"/>
  </si>
  <si>
    <t>감면한도
(상시근로자 감소 적용전)</t>
    <phoneticPr fontId="1" type="noConversion"/>
  </si>
  <si>
    <t>상시근로자 수
감소인원당 차감액</t>
    <phoneticPr fontId="1" type="noConversion"/>
  </si>
  <si>
    <t>29. 감면한도
(1억원 - 500만원 × 28.)</t>
    <phoneticPr fontId="1" type="noConversion"/>
  </si>
  <si>
    <t>1억원</t>
    <phoneticPr fontId="1" type="noConversion"/>
  </si>
  <si>
    <t>500만원</t>
    <phoneticPr fontId="1" type="noConversion"/>
  </si>
  <si>
    <t>28. 상시근로자 수
감소인원(27.-26.)</t>
    <phoneticPr fontId="1" type="noConversion"/>
  </si>
  <si>
    <t>[6] 사회적기업·장애인 표준사업장에 대한 감면한도 계산</t>
    <phoneticPr fontId="1" type="noConversion"/>
  </si>
  <si>
    <t>상시근로자 수
인원당 증가액</t>
    <phoneticPr fontId="1" type="noConversion"/>
  </si>
  <si>
    <t>해당 과세연도의 매월 말 현재 상시근로자 수</t>
    <phoneticPr fontId="1" type="noConversion"/>
  </si>
  <si>
    <t>2000만원</t>
    <phoneticPr fontId="1" type="noConversion"/>
  </si>
  <si>
    <t>32. 상시근로자 수
감소인원(30.÷31.)</t>
    <phoneticPr fontId="1" type="noConversion"/>
  </si>
  <si>
    <t>33. 감면한도
(1억원 + 2000만원 × 32.)</t>
    <phoneticPr fontId="1" type="noConversion"/>
  </si>
  <si>
    <t>23. 합계</t>
    <phoneticPr fontId="1" type="noConversion"/>
  </si>
  <si>
    <t>24. 개월수</t>
    <phoneticPr fontId="1" type="noConversion"/>
  </si>
  <si>
    <t>25. 상시근로자수
(=23.÷24.)</t>
    <phoneticPr fontId="1" type="noConversion"/>
  </si>
  <si>
    <t>30. 합계</t>
    <phoneticPr fontId="1" type="noConversion"/>
  </si>
  <si>
    <t>31. 개월수</t>
    <phoneticPr fontId="1" type="noConversion"/>
  </si>
  <si>
    <t>32. 상시근로자수
(=23.÷24.)</t>
    <phoneticPr fontId="1" type="noConversion"/>
  </si>
  <si>
    <r>
      <t>• 전자신고 대상서식(</t>
    </r>
    <r>
      <rPr>
        <b/>
        <u/>
        <sz val="9"/>
        <rFont val="굴림"/>
        <family val="3"/>
        <charset val="129"/>
      </rPr>
      <t>A166</t>
    </r>
    <r>
      <rPr>
        <sz val="9"/>
        <rFont val="굴림"/>
        <family val="3"/>
        <charset val="129"/>
      </rPr>
      <t>)
• 8호(갑)서식의 내용을 불러오기하여 표시합니다.</t>
    </r>
    <phoneticPr fontId="1" type="noConversion"/>
  </si>
  <si>
    <r>
      <t xml:space="preserve">■ 조세특례제한법 시행규칙 [별지 제2호서식] </t>
    </r>
    <r>
      <rPr>
        <sz val="9"/>
        <rFont val="굴림"/>
        <family val="3"/>
        <charset val="129"/>
      </rPr>
      <t>&lt;개정 2020. 04. 21.&gt;</t>
    </r>
    <phoneticPr fontId="1" type="noConversion"/>
  </si>
  <si>
    <r>
      <t>※ 뒤쪽의 작성방법을 읽고 작성하여 주시기 바랍니다</t>
    </r>
    <r>
      <rPr>
        <sz val="9"/>
        <rFont val="굴림"/>
        <family val="3"/>
        <charset val="129"/>
      </rPr>
      <t>.</t>
    </r>
    <phoneticPr fontId="1" type="noConversion"/>
  </si>
  <si>
    <r>
      <t>(제</t>
    </r>
    <r>
      <rPr>
        <sz val="9"/>
        <rFont val="굴림"/>
        <family val="3"/>
        <charset val="129"/>
      </rPr>
      <t>1쪽)</t>
    </r>
    <phoneticPr fontId="1" type="noConversion"/>
  </si>
  <si>
    <r>
      <t xml:space="preserve"> ④생</t>
    </r>
    <r>
      <rPr>
        <sz val="9"/>
        <rFont val="굴림"/>
        <family val="3"/>
        <charset val="129"/>
      </rPr>
      <t xml:space="preserve">  년  월  일
</t>
    </r>
    <phoneticPr fontId="1" type="noConversion"/>
  </si>
  <si>
    <r>
      <t xml:space="preserve">⑨ 한도충족
</t>
    </r>
    <r>
      <rPr>
        <sz val="9"/>
        <rFont val="굴림"/>
        <family val="3"/>
        <charset val="129"/>
      </rPr>
      <t xml:space="preserve">    감면세액</t>
    </r>
    <phoneticPr fontId="1" type="noConversion"/>
  </si>
  <si>
    <r>
      <t>영 제5조</t>
    </r>
    <r>
      <rPr>
        <sz val="9"/>
        <rFont val="굴림"/>
        <family val="3"/>
        <charset val="129"/>
      </rPr>
      <t>제26항</t>
    </r>
    <phoneticPr fontId="1" type="noConversion"/>
  </si>
  <si>
    <r>
      <t>창업벤처중소기업에</t>
    </r>
    <r>
      <rPr>
        <sz val="9"/>
        <rFont val="굴림"/>
        <family val="3"/>
        <charset val="129"/>
      </rPr>
      <t xml:space="preserve"> 대한 감면</t>
    </r>
    <phoneticPr fontId="1" type="noConversion"/>
  </si>
  <si>
    <r>
      <t>중소기업에</t>
    </r>
    <r>
      <rPr>
        <sz val="9"/>
        <rFont val="굴림"/>
        <family val="3"/>
        <charset val="129"/>
      </rPr>
      <t xml:space="preserve"> 대한 특별세액감면</t>
    </r>
    <phoneticPr fontId="1" type="noConversion"/>
  </si>
  <si>
    <r>
      <t>영 제6조제</t>
    </r>
    <r>
      <rPr>
        <sz val="9"/>
        <rFont val="굴림"/>
        <family val="3"/>
        <charset val="129"/>
      </rPr>
      <t>8항</t>
    </r>
    <phoneticPr fontId="1" type="noConversion"/>
  </si>
  <si>
    <r>
      <t>13</t>
    </r>
    <r>
      <rPr>
        <sz val="9"/>
        <rFont val="굴림"/>
        <family val="3"/>
        <charset val="129"/>
      </rPr>
      <t>K</t>
    </r>
    <phoneticPr fontId="1" type="noConversion"/>
  </si>
  <si>
    <r>
      <t>사업전환</t>
    </r>
    <r>
      <rPr>
        <sz val="9"/>
        <rFont val="굴림"/>
        <family val="3"/>
        <charset val="129"/>
      </rPr>
      <t xml:space="preserve"> 중소기업에 대한 감면</t>
    </r>
    <phoneticPr fontId="1" type="noConversion"/>
  </si>
  <si>
    <r>
      <t>영 제58조제1</t>
    </r>
    <r>
      <rPr>
        <sz val="9"/>
        <rFont val="굴림"/>
        <family val="3"/>
        <charset val="129"/>
      </rPr>
      <t>1항</t>
    </r>
    <phoneticPr fontId="1" type="noConversion"/>
  </si>
  <si>
    <r>
      <t>영 제61조제</t>
    </r>
    <r>
      <rPr>
        <sz val="9"/>
        <rFont val="굴림"/>
        <family val="3"/>
        <charset val="129"/>
      </rPr>
      <t>7항</t>
    </r>
    <phoneticPr fontId="1" type="noConversion"/>
  </si>
  <si>
    <r>
      <t xml:space="preserve"> 영어조합법인에</t>
    </r>
    <r>
      <rPr>
        <sz val="9"/>
        <rFont val="굴림"/>
        <family val="3"/>
        <charset val="129"/>
      </rPr>
      <t xml:space="preserve"> 대한 면제</t>
    </r>
    <phoneticPr fontId="1" type="noConversion"/>
  </si>
  <si>
    <r>
      <t>영</t>
    </r>
    <r>
      <rPr>
        <sz val="9"/>
        <rFont val="굴림"/>
        <family val="3"/>
        <charset val="129"/>
      </rPr>
      <t xml:space="preserve"> 제64조제8항</t>
    </r>
    <phoneticPr fontId="1" type="noConversion"/>
  </si>
  <si>
    <r>
      <t xml:space="preserve"> 농업회사법인에</t>
    </r>
    <r>
      <rPr>
        <sz val="9"/>
        <rFont val="굴림"/>
        <family val="3"/>
        <charset val="129"/>
      </rPr>
      <t xml:space="preserve"> 대한 감면(농업소득)</t>
    </r>
    <phoneticPr fontId="1" type="noConversion"/>
  </si>
  <si>
    <r>
      <t>영 제65조제</t>
    </r>
    <r>
      <rPr>
        <sz val="9"/>
        <rFont val="굴림"/>
        <family val="3"/>
        <charset val="129"/>
      </rPr>
      <t>5항</t>
    </r>
    <phoneticPr fontId="1" type="noConversion"/>
  </si>
  <si>
    <r>
      <t xml:space="preserve"> 농업회사법인에</t>
    </r>
    <r>
      <rPr>
        <sz val="9"/>
        <rFont val="굴림"/>
        <family val="3"/>
        <charset val="129"/>
      </rPr>
      <t xml:space="preserve"> 대한 감면(농업소득 외의 소득)</t>
    </r>
    <phoneticPr fontId="1" type="noConversion"/>
  </si>
  <si>
    <r>
      <t xml:space="preserve"> 장애인표준사업장에</t>
    </r>
    <r>
      <rPr>
        <sz val="9"/>
        <rFont val="굴림"/>
        <family val="3"/>
        <charset val="129"/>
      </rPr>
      <t xml:space="preserve"> 대한 감면</t>
    </r>
    <phoneticPr fontId="1" type="noConversion"/>
  </si>
  <si>
    <r>
      <t>법 제85조의2</t>
    </r>
    <r>
      <rPr>
        <sz val="9"/>
        <rFont val="굴림"/>
        <family val="3"/>
        <charset val="129"/>
      </rPr>
      <t>제6항</t>
    </r>
    <phoneticPr fontId="1" type="noConversion"/>
  </si>
  <si>
    <r>
      <t>영 96조</t>
    </r>
    <r>
      <rPr>
        <sz val="9"/>
        <rFont val="굴림"/>
        <family val="3"/>
        <charset val="129"/>
      </rPr>
      <t>제8항</t>
    </r>
    <phoneticPr fontId="1" type="noConversion"/>
  </si>
  <si>
    <r>
      <t>영 96조의2</t>
    </r>
    <r>
      <rPr>
        <sz val="9"/>
        <rFont val="굴림"/>
        <family val="3"/>
        <charset val="129"/>
      </rPr>
      <t>제5항</t>
    </r>
    <phoneticPr fontId="1" type="noConversion"/>
  </si>
  <si>
    <r>
      <t>위기지역 내 창업기업 세액감면</t>
    </r>
    <r>
      <rPr>
        <sz val="9"/>
        <rFont val="굴림"/>
        <family val="3"/>
        <charset val="129"/>
      </rPr>
      <t>(최저한세 적용제외)</t>
    </r>
    <phoneticPr fontId="1" type="noConversion"/>
  </si>
  <si>
    <r>
      <t>위기지역 내 창업기업 세액감면</t>
    </r>
    <r>
      <rPr>
        <sz val="9"/>
        <rFont val="굴림"/>
        <family val="3"/>
        <charset val="129"/>
      </rPr>
      <t>(최저한세 적용대상)</t>
    </r>
    <phoneticPr fontId="1" type="noConversion"/>
  </si>
  <si>
    <r>
      <t>산림개발소득에</t>
    </r>
    <r>
      <rPr>
        <sz val="9"/>
        <rFont val="굴림"/>
        <family val="3"/>
        <charset val="129"/>
      </rPr>
      <t xml:space="preserve"> 대한 감면</t>
    </r>
    <phoneticPr fontId="1" type="noConversion"/>
  </si>
  <si>
    <r>
      <t>해외진출기업의</t>
    </r>
    <r>
      <rPr>
        <sz val="9"/>
        <rFont val="굴림"/>
        <family val="3"/>
        <charset val="129"/>
      </rPr>
      <t xml:space="preserve"> 국내복귀에 대한 감면(철수방식)</t>
    </r>
    <phoneticPr fontId="1" type="noConversion"/>
  </si>
  <si>
    <r>
      <t>영 제104조의21제</t>
    </r>
    <r>
      <rPr>
        <sz val="9"/>
        <rFont val="굴림"/>
        <family val="3"/>
        <charset val="129"/>
      </rPr>
      <t>7항</t>
    </r>
    <phoneticPr fontId="1" type="noConversion"/>
  </si>
  <si>
    <r>
      <t>해외진출기업의</t>
    </r>
    <r>
      <rPr>
        <sz val="9"/>
        <rFont val="굴림"/>
        <family val="3"/>
        <charset val="129"/>
      </rPr>
      <t xml:space="preserve"> 국내복귀에 대한 감면(유지방식)</t>
    </r>
    <phoneticPr fontId="1" type="noConversion"/>
  </si>
  <si>
    <r>
      <t xml:space="preserve">제주첨단과학기술단지입주기업에 대한 </t>
    </r>
    <r>
      <rPr>
        <sz val="9"/>
        <rFont val="굴림"/>
        <family val="3"/>
        <charset val="129"/>
      </rPr>
      <t>조세감면(최저한세 적용제외)</t>
    </r>
    <phoneticPr fontId="1" type="noConversion"/>
  </si>
  <si>
    <r>
      <t>제주투자진흥지구ㆍ제주자유무역지역 입주기업에 대한 감면</t>
    </r>
    <r>
      <rPr>
        <sz val="9"/>
        <rFont val="굴림"/>
        <family val="3"/>
        <charset val="129"/>
      </rPr>
      <t>(최저한세 적용제외)</t>
    </r>
    <phoneticPr fontId="1" type="noConversion"/>
  </si>
  <si>
    <r>
      <t>영</t>
    </r>
    <r>
      <rPr>
        <sz val="9"/>
        <rFont val="굴림"/>
        <family val="3"/>
        <charset val="129"/>
      </rPr>
      <t xml:space="preserve"> 제116조의15제7항</t>
    </r>
    <phoneticPr fontId="1" type="noConversion"/>
  </si>
  <si>
    <r>
      <t>제주투자진흥지구 개발사업시행자에</t>
    </r>
    <r>
      <rPr>
        <sz val="9"/>
        <rFont val="굴림"/>
        <family val="3"/>
        <charset val="129"/>
      </rPr>
      <t xml:space="preserve"> 대한 감면</t>
    </r>
    <phoneticPr fontId="1" type="noConversion"/>
  </si>
  <si>
    <r>
      <t>기업도시개발구역 등 입주기업 감면</t>
    </r>
    <r>
      <rPr>
        <sz val="9"/>
        <rFont val="굴림"/>
        <family val="3"/>
        <charset val="129"/>
      </rPr>
      <t>(최저한세 적용제외)</t>
    </r>
    <phoneticPr fontId="1" type="noConversion"/>
  </si>
  <si>
    <r>
      <t xml:space="preserve">아시아문화중심도시 </t>
    </r>
    <r>
      <rPr>
        <sz val="9"/>
        <rFont val="굴림"/>
        <family val="3"/>
        <charset val="129"/>
      </rPr>
      <t>투자진흥지구 입주기업 감면(최저한세 적용제외)</t>
    </r>
    <phoneticPr fontId="1" type="noConversion"/>
  </si>
  <si>
    <r>
      <t>금융중심지 창업기업에 대한 감면</t>
    </r>
    <r>
      <rPr>
        <sz val="9"/>
        <rFont val="굴림"/>
        <family val="3"/>
        <charset val="129"/>
      </rPr>
      <t>(최저한세 적용제외)</t>
    </r>
    <phoneticPr fontId="1" type="noConversion"/>
  </si>
  <si>
    <r>
      <t>첨단의료복합단지 입주 의료연구개발기관 등에 대한 감면</t>
    </r>
    <r>
      <rPr>
        <sz val="9"/>
        <rFont val="굴림"/>
        <family val="3"/>
        <charset val="129"/>
      </rPr>
      <t>(최저한세 적용대상)</t>
    </r>
    <phoneticPr fontId="1" type="noConversion"/>
  </si>
  <si>
    <r>
      <t>영 제116조의27</t>
    </r>
    <r>
      <rPr>
        <sz val="9"/>
        <rFont val="굴림"/>
        <family val="3"/>
        <charset val="129"/>
      </rPr>
      <t>제6항</t>
    </r>
    <phoneticPr fontId="1" type="noConversion"/>
  </si>
  <si>
    <r>
      <t>1</t>
    </r>
    <r>
      <rPr>
        <sz val="9"/>
        <rFont val="굴림"/>
        <family val="3"/>
        <charset val="129"/>
      </rPr>
      <t>A4</t>
    </r>
    <phoneticPr fontId="1" type="noConversion"/>
  </si>
  <si>
    <r>
      <rPr>
        <b/>
        <sz val="9"/>
        <rFont val="굴림"/>
        <family val="3"/>
        <charset val="129"/>
      </rPr>
      <t>[4] 지역특구 입주기업 감면한도 계산내용</t>
    </r>
    <r>
      <rPr>
        <sz val="9"/>
        <rFont val="굴림"/>
        <family val="3"/>
        <charset val="129"/>
      </rPr>
      <t>(108.~109., 118., 128.~129., 133.~148. 에 대해 적용)
- 118.은 2019.1.1 이후 개시하는 과세연도부터 적용하되, 2019.1.1 이전 입주기업은 제외함(A방식) 128.~129.은 2018.1.1 이후 지정 또는 선포된 위기지역의 지정일 또는 선포일이 속하는 과세연도의과세표준을 2019.1.1 이후 신고하는 경우부터 적용함(A방식)
-108.~109., 133.~148. 의 경우 2019.1.1 이후 개시하는 사업연도분부터는 A 방식에 의해 한도를 계산하되, 2019.1.1 이전에 해당 지역에 입주한 기업은 B 방식(종전규정)에 의해 한도를 계산함</t>
    </r>
    <phoneticPr fontId="1" type="noConversion"/>
  </si>
  <si>
    <r>
      <t xml:space="preserve">⑬ </t>
    </r>
    <r>
      <rPr>
        <sz val="9"/>
        <rFont val="굴림"/>
        <family val="3"/>
        <charset val="129"/>
      </rPr>
      <t>고용기준 감면한도
[해당 과세연도의 감면대상사업장의 상시근로자 수 × 1,500만원(청년 상시근로자와 서비스업을 하는 감면대상사업자의 상시근로자의 경우에는 2,000만원)]</t>
    </r>
    <phoneticPr fontId="1" type="noConversion"/>
  </si>
  <si>
    <r>
      <rPr>
        <sz val="9"/>
        <rFont val="MS Gothic"/>
        <family val="3"/>
        <charset val="128"/>
      </rPr>
      <t>⑲</t>
    </r>
    <r>
      <rPr>
        <sz val="9"/>
        <rFont val="굴림"/>
        <family val="3"/>
        <charset val="129"/>
      </rPr>
      <t xml:space="preserve"> 일반감면한도 (=</t>
    </r>
    <r>
      <rPr>
        <sz val="9"/>
        <rFont val="MS Gothic"/>
        <family val="3"/>
        <charset val="128"/>
      </rPr>
      <t>⑱</t>
    </r>
    <r>
      <rPr>
        <sz val="9"/>
        <rFont val="굴림"/>
        <family val="3"/>
        <charset val="129"/>
      </rPr>
      <t>)</t>
    </r>
    <phoneticPr fontId="1" type="noConversion"/>
  </si>
  <si>
    <r>
      <rPr>
        <sz val="9"/>
        <rFont val="MS Gothic"/>
        <family val="3"/>
        <charset val="128"/>
      </rPr>
      <t>⑯</t>
    </r>
    <r>
      <rPr>
        <sz val="9"/>
        <rFont val="굴림"/>
        <family val="3"/>
        <charset val="129"/>
      </rPr>
      <t xml:space="preserve"> 투자기준 감면한도 (⑪ × 50%)</t>
    </r>
    <phoneticPr fontId="1" type="noConversion"/>
  </si>
  <si>
    <r>
      <rPr>
        <sz val="9"/>
        <rFont val="MS Gothic"/>
        <family val="3"/>
        <charset val="128"/>
      </rPr>
      <t>⑳</t>
    </r>
    <r>
      <rPr>
        <sz val="9"/>
        <rFont val="굴림"/>
        <family val="3"/>
        <charset val="129"/>
      </rPr>
      <t xml:space="preserve"> 고용기준 감면한도 (Min [ⓐ, ⓑ])
  ⓐ 상시근로자 수 × 2,000만원
  ⓑ 투자누계액(⑮ × 100%)</t>
    </r>
    <phoneticPr fontId="1" type="noConversion"/>
  </si>
  <si>
    <r>
      <rPr>
        <sz val="9"/>
        <rFont val="MS Gothic"/>
        <family val="3"/>
        <charset val="128"/>
      </rPr>
      <t>⑰</t>
    </r>
    <r>
      <rPr>
        <sz val="9"/>
        <rFont val="굴림"/>
        <family val="3"/>
        <charset val="129"/>
      </rPr>
      <t xml:space="preserve"> 고용기준 감면한도 (Min [ⓐ, ⓑ])
  ⓐ 상시근로자 수 × 1,000만원
  ⓑ 투자누계액(⑮ × 20%)</t>
    </r>
    <phoneticPr fontId="1" type="noConversion"/>
  </si>
  <si>
    <r>
      <rPr>
        <sz val="9"/>
        <rFont val="MS Gothic"/>
        <family val="3"/>
        <charset val="128"/>
      </rPr>
      <t>⑱</t>
    </r>
    <r>
      <rPr>
        <sz val="9"/>
        <rFont val="굴림"/>
        <family val="3"/>
        <charset val="129"/>
      </rPr>
      <t xml:space="preserve"> 해당 과세연도까지의 총감면한도 (</t>
    </r>
    <r>
      <rPr>
        <sz val="9"/>
        <rFont val="MS Gothic"/>
        <family val="3"/>
        <charset val="128"/>
      </rPr>
      <t>⑯</t>
    </r>
    <r>
      <rPr>
        <sz val="9"/>
        <rFont val="굴림"/>
        <family val="3"/>
        <charset val="129"/>
      </rPr>
      <t>+</t>
    </r>
    <r>
      <rPr>
        <sz val="9"/>
        <rFont val="MS Gothic"/>
        <family val="3"/>
        <charset val="128"/>
      </rPr>
      <t>⑰</t>
    </r>
    <r>
      <rPr>
        <sz val="9"/>
        <rFont val="굴림"/>
        <family val="3"/>
        <charset val="129"/>
      </rPr>
      <t>)</t>
    </r>
    <phoneticPr fontId="1" type="noConversion"/>
  </si>
  <si>
    <r>
      <t>㉑ 해당 과세연도까지의 총감면한도 (Max [</t>
    </r>
    <r>
      <rPr>
        <sz val="9"/>
        <rFont val="MS Gothic"/>
        <family val="3"/>
        <charset val="128"/>
      </rPr>
      <t>⑲</t>
    </r>
    <r>
      <rPr>
        <sz val="9"/>
        <rFont val="굴림"/>
        <family val="3"/>
        <charset val="129"/>
      </rPr>
      <t xml:space="preserve">, </t>
    </r>
    <r>
      <rPr>
        <sz val="9"/>
        <rFont val="MS Gothic"/>
        <family val="3"/>
        <charset val="128"/>
      </rPr>
      <t>⑳</t>
    </r>
    <r>
      <rPr>
        <sz val="9"/>
        <rFont val="굴림"/>
        <family val="3"/>
        <charset val="129"/>
      </rPr>
      <t>])</t>
    </r>
    <phoneticPr fontId="1" type="noConversion"/>
  </si>
  <si>
    <r>
      <t>「조세특례제한법」 및 같은 법 시행령에 따라 위와</t>
    </r>
    <r>
      <rPr>
        <sz val="9"/>
        <rFont val="굴림"/>
        <family val="3"/>
        <charset val="129"/>
      </rPr>
      <t xml:space="preserve"> 같이 세액감면(면제)를 신청합니다.</t>
    </r>
    <phoneticPr fontId="1" type="noConversion"/>
  </si>
  <si>
    <t>공장의 수도권 밖 지역이전 세액감면
(수도권 안으로 이전)</t>
    <phoneticPr fontId="1" type="noConversion"/>
  </si>
  <si>
    <t xml:space="preserve">수도권과밀억제권역 외 지역이전 중소기업 세액감면(수도권 밖으로 이전) </t>
    <phoneticPr fontId="1" type="noConversion"/>
  </si>
  <si>
    <t>공장의 수도권 밖 지역이전 세액감면
(수도권 밖으로 이전)</t>
    <phoneticPr fontId="1" type="noConversion"/>
  </si>
  <si>
    <t xml:space="preserve"> 본사의 수도권 밖 지역이전 세액감면</t>
    <phoneticPr fontId="1" type="noConversion"/>
  </si>
  <si>
    <t>舊 영 제60조제5항</t>
    <phoneticPr fontId="1" type="noConversion"/>
  </si>
  <si>
    <t>영 제60조제8항</t>
    <phoneticPr fontId="1" type="noConversion"/>
  </si>
  <si>
    <t>영 제60조의2제15항</t>
    <phoneticPr fontId="1" type="noConversion"/>
  </si>
  <si>
    <t>영 제60조제8항
(舊 영 제60조제5항 포함)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</si>
</sst>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_-* #,##0_-;[Red]&quot;△&quot;#,##0_-;;"/>
    <numFmt numFmtId="177" formatCode="yyyy&quot;년&quot;\ m&quot;월&quot;\ d&quot;일&quot;;@"/>
    <numFmt numFmtId="178" formatCode="###\-##\-#####"/>
  </numFmts>
  <fonts count="18" x14ac:knownFonts="1"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6"/>
      <name val="굴림"/>
      <family val="3"/>
      <charset val="129"/>
    </font>
    <font>
      <b/>
      <sz val="14"/>
      <name val="굴림"/>
      <family val="3"/>
      <charset val="129"/>
    </font>
    <font>
      <sz val="10"/>
      <name val="굴림"/>
      <family val="3"/>
      <charset val="129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9"/>
      <color indexed="17"/>
      <name val="맑은 고딕"/>
      <family val="3"/>
      <charset val="129"/>
    </font>
    <font>
      <sz val="9"/>
      <color indexed="57"/>
      <name val="맑은 고딕"/>
      <family val="3"/>
      <charset val="129"/>
    </font>
    <font>
      <sz val="9"/>
      <name val="MS Gothic"/>
      <family val="3"/>
      <charset val="128"/>
    </font>
    <font>
      <sz val="10"/>
      <name val="MS Gothic"/>
      <family val="3"/>
      <charset val="128"/>
    </font>
    <font>
      <b/>
      <u/>
      <sz val="9"/>
      <name val="굴림"/>
      <family val="3"/>
      <charset val="129"/>
    </font>
    <font>
      <sz val="9"/>
      <color rgb="FFFF0000"/>
      <name val="굴림"/>
      <family val="3"/>
      <charset val="129"/>
    </font>
    <font>
      <sz val="9"/>
      <name val="굴림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24"/>
        <bgColor indexed="64"/>
      </patternFill>
    </fill>
  </fills>
  <borders count="4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176" fontId="2" fillId="2" borderId="1" applyFont="0" applyFill="0" applyBorder="0" applyProtection="0">
      <alignment horizontal="right" vertical="center" shrinkToFit="1"/>
    </xf>
    <xf numFmtId="0" fontId="3" fillId="0" borderId="2" applyNumberFormat="0" applyFont="0" applyFill="0" applyAlignment="0" applyProtection="0">
      <alignment vertical="center"/>
    </xf>
    <xf numFmtId="0" fontId="4" fillId="0" borderId="0" applyNumberFormat="0" applyFill="0" applyBorder="0" applyAlignment="0" applyProtection="0">
      <alignment vertical="top"/>
      <protection locked="0"/>
    </xf>
  </cellStyleXfs>
  <cellXfs count="171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Font="1" applyBorder="1" applyAlignment="1">
      <alignment horizontal="left" vertical="center" indent="2"/>
    </xf>
    <xf numFmtId="0" fontId="0" fillId="0" borderId="0" xfId="0" applyFont="1">
      <alignment vertical="center"/>
    </xf>
    <xf numFmtId="0" fontId="0" fillId="3" borderId="5" xfId="0" applyFont="1" applyFill="1" applyBorder="1">
      <alignment vertical="center"/>
    </xf>
    <xf numFmtId="0" fontId="0" fillId="3" borderId="0" xfId="0" applyFont="1" applyFill="1" applyBorder="1">
      <alignment vertical="center"/>
    </xf>
    <xf numFmtId="0" fontId="0" fillId="3" borderId="6" xfId="0" applyFont="1" applyFill="1" applyBorder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0" xfId="0" applyFont="1" applyFill="1" applyBorder="1">
      <alignment vertical="center"/>
    </xf>
    <xf numFmtId="0" fontId="0" fillId="0" borderId="0" xfId="0" applyFont="1" applyFill="1" applyBorder="1" applyAlignment="1">
      <alignment horizontal="left" vertical="center"/>
    </xf>
    <xf numFmtId="176" fontId="0" fillId="0" borderId="0" xfId="1" applyFont="1" applyFill="1" applyBorder="1">
      <alignment horizontal="right" vertical="center" shrinkToFit="1"/>
    </xf>
    <xf numFmtId="0" fontId="0" fillId="0" borderId="0" xfId="0" applyFont="1" applyFill="1">
      <alignment vertical="center"/>
    </xf>
    <xf numFmtId="0" fontId="0" fillId="0" borderId="3" xfId="0" applyFont="1" applyBorder="1">
      <alignment vertical="center"/>
    </xf>
    <xf numFmtId="0" fontId="0" fillId="0" borderId="0" xfId="0" applyFont="1" applyAlignment="1">
      <alignment horizontal="right" vertical="center"/>
    </xf>
    <xf numFmtId="0" fontId="0" fillId="0" borderId="19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9" fontId="0" fillId="0" borderId="9" xfId="0" applyNumberFormat="1" applyFont="1" applyBorder="1" applyAlignment="1">
      <alignment horizontal="center" vertical="center"/>
    </xf>
    <xf numFmtId="9" fontId="0" fillId="0" borderId="10" xfId="0" applyNumberFormat="1" applyFont="1" applyBorder="1" applyAlignment="1">
      <alignment horizontal="center" vertical="center"/>
    </xf>
    <xf numFmtId="9" fontId="0" fillId="0" borderId="8" xfId="0" applyNumberFormat="1" applyFont="1" applyBorder="1" applyAlignment="1">
      <alignment horizontal="center" vertical="center"/>
    </xf>
    <xf numFmtId="176" fontId="0" fillId="0" borderId="9" xfId="1" applyFont="1" applyFill="1" applyBorder="1">
      <alignment horizontal="right" vertical="center" shrinkToFit="1"/>
    </xf>
    <xf numFmtId="176" fontId="0" fillId="0" borderId="10" xfId="1" applyFont="1" applyFill="1" applyBorder="1">
      <alignment horizontal="right" vertical="center" shrinkToFit="1"/>
    </xf>
    <xf numFmtId="176" fontId="0" fillId="0" borderId="8" xfId="1" applyFont="1" applyFill="1" applyBorder="1">
      <alignment horizontal="right" vertical="center" shrinkToFit="1"/>
    </xf>
    <xf numFmtId="0" fontId="0" fillId="3" borderId="0" xfId="3" applyFont="1" applyFill="1" applyBorder="1" applyAlignment="1" applyProtection="1">
      <alignment vertical="center"/>
    </xf>
    <xf numFmtId="9" fontId="0" fillId="0" borderId="9" xfId="0" applyNumberFormat="1" applyFont="1" applyBorder="1" applyAlignment="1">
      <alignment horizontal="center" vertical="center"/>
    </xf>
    <xf numFmtId="9" fontId="0" fillId="0" borderId="10" xfId="0" applyNumberFormat="1" applyFont="1" applyBorder="1" applyAlignment="1">
      <alignment horizontal="center" vertical="center"/>
    </xf>
    <xf numFmtId="9" fontId="0" fillId="0" borderId="8" xfId="0" applyNumberFormat="1" applyFont="1" applyBorder="1" applyAlignment="1">
      <alignment horizontal="center" vertical="center"/>
    </xf>
    <xf numFmtId="176" fontId="0" fillId="0" borderId="2" xfId="1" applyFont="1" applyFill="1" applyBorder="1">
      <alignment horizontal="right" vertical="center" shrinkToFit="1"/>
    </xf>
    <xf numFmtId="176" fontId="0" fillId="0" borderId="9" xfId="1" applyFont="1" applyFill="1" applyBorder="1">
      <alignment horizontal="right" vertical="center" shrinkToFit="1"/>
    </xf>
    <xf numFmtId="9" fontId="0" fillId="0" borderId="15" xfId="0" applyNumberFormat="1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176" fontId="0" fillId="0" borderId="15" xfId="1" applyFont="1" applyFill="1" applyBorder="1">
      <alignment horizontal="right" vertical="center" shrinkToFit="1"/>
    </xf>
    <xf numFmtId="176" fontId="0" fillId="0" borderId="37" xfId="1" applyFont="1" applyFill="1" applyBorder="1">
      <alignment horizontal="right" vertical="center" shrinkToFit="1"/>
    </xf>
    <xf numFmtId="9" fontId="0" fillId="0" borderId="10" xfId="0" applyNumberFormat="1" applyFont="1" applyBorder="1" applyAlignment="1">
      <alignment vertical="center" shrinkToFit="1"/>
    </xf>
    <xf numFmtId="9" fontId="0" fillId="0" borderId="8" xfId="0" applyNumberFormat="1" applyFont="1" applyBorder="1" applyAlignment="1">
      <alignment vertical="center" shrinkToFit="1"/>
    </xf>
    <xf numFmtId="9" fontId="0" fillId="0" borderId="22" xfId="0" applyNumberFormat="1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/>
    </xf>
    <xf numFmtId="176" fontId="0" fillId="0" borderId="22" xfId="1" applyFont="1" applyFill="1" applyBorder="1">
      <alignment horizontal="right" vertical="center" shrinkToFit="1"/>
    </xf>
    <xf numFmtId="176" fontId="0" fillId="0" borderId="17" xfId="1" applyFont="1" applyFill="1" applyBorder="1">
      <alignment horizontal="right" vertical="center" shrinkToFit="1"/>
    </xf>
    <xf numFmtId="9" fontId="0" fillId="0" borderId="15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/>
    </xf>
    <xf numFmtId="0" fontId="0" fillId="0" borderId="15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left" vertical="center" wrapText="1"/>
    </xf>
    <xf numFmtId="0" fontId="0" fillId="0" borderId="10" xfId="0" applyFont="1" applyBorder="1" applyAlignment="1">
      <alignment horizontal="left" vertical="center"/>
    </xf>
    <xf numFmtId="0" fontId="0" fillId="0" borderId="8" xfId="0" applyFont="1" applyBorder="1" applyAlignment="1">
      <alignment horizontal="left" vertical="center"/>
    </xf>
    <xf numFmtId="0" fontId="16" fillId="0" borderId="9" xfId="0" applyFont="1" applyBorder="1" applyAlignment="1">
      <alignment horizontal="left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/>
    </xf>
    <xf numFmtId="176" fontId="0" fillId="0" borderId="10" xfId="1" applyFont="1" applyFill="1" applyBorder="1">
      <alignment horizontal="right" vertical="center" shrinkToFit="1"/>
    </xf>
    <xf numFmtId="176" fontId="0" fillId="0" borderId="8" xfId="1" applyFont="1" applyFill="1" applyBorder="1">
      <alignment horizontal="right" vertical="center" shrinkToFit="1"/>
    </xf>
    <xf numFmtId="0" fontId="16" fillId="0" borderId="10" xfId="0" applyFont="1" applyBorder="1" applyAlignment="1">
      <alignment horizontal="left" vertical="center" wrapText="1"/>
    </xf>
    <xf numFmtId="0" fontId="0" fillId="0" borderId="7" xfId="0" applyFont="1" applyBorder="1" applyAlignment="1">
      <alignment horizontal="left" vertical="center"/>
    </xf>
    <xf numFmtId="0" fontId="0" fillId="0" borderId="14" xfId="0" applyFont="1" applyBorder="1" applyAlignment="1">
      <alignment horizontal="left" vertical="center"/>
    </xf>
    <xf numFmtId="0" fontId="0" fillId="0" borderId="22" xfId="0" applyFont="1" applyBorder="1" applyAlignment="1">
      <alignment horizontal="left" vertical="center"/>
    </xf>
    <xf numFmtId="49" fontId="0" fillId="0" borderId="22" xfId="0" applyNumberFormat="1" applyFont="1" applyBorder="1" applyAlignment="1">
      <alignment horizontal="center" vertical="center"/>
    </xf>
    <xf numFmtId="49" fontId="0" fillId="0" borderId="2" xfId="0" applyNumberFormat="1" applyFont="1" applyBorder="1" applyAlignment="1">
      <alignment horizontal="center" vertical="center"/>
    </xf>
    <xf numFmtId="0" fontId="0" fillId="0" borderId="4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/>
    </xf>
    <xf numFmtId="0" fontId="5" fillId="7" borderId="29" xfId="0" applyFont="1" applyFill="1" applyBorder="1" applyAlignment="1">
      <alignment horizontal="left" vertical="center" indent="1"/>
    </xf>
    <xf numFmtId="0" fontId="5" fillId="7" borderId="30" xfId="0" applyFont="1" applyFill="1" applyBorder="1" applyAlignment="1">
      <alignment horizontal="left" vertical="center" indent="1"/>
    </xf>
    <xf numFmtId="0" fontId="5" fillId="7" borderId="31" xfId="0" applyFont="1" applyFill="1" applyBorder="1" applyAlignment="1">
      <alignment horizontal="left" vertical="center" indent="1"/>
    </xf>
    <xf numFmtId="0" fontId="0" fillId="3" borderId="0" xfId="3" applyFont="1" applyFill="1" applyBorder="1" applyAlignment="1" applyProtection="1">
      <alignment vertical="center"/>
    </xf>
    <xf numFmtId="176" fontId="0" fillId="0" borderId="23" xfId="1" applyFont="1" applyFill="1" applyBorder="1">
      <alignment horizontal="right" vertical="center" shrinkToFit="1"/>
    </xf>
    <xf numFmtId="176" fontId="0" fillId="0" borderId="25" xfId="1" applyFont="1" applyFill="1" applyBorder="1">
      <alignment horizontal="right" vertical="center" shrinkToFit="1"/>
    </xf>
    <xf numFmtId="0" fontId="0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2" xfId="0" quotePrefix="1" applyFont="1" applyBorder="1" applyAlignment="1">
      <alignment horizontal="center" vertical="center"/>
    </xf>
    <xf numFmtId="9" fontId="0" fillId="0" borderId="2" xfId="0" applyNumberFormat="1" applyFont="1" applyBorder="1" applyAlignment="1">
      <alignment horizontal="center" vertical="center"/>
    </xf>
    <xf numFmtId="0" fontId="0" fillId="0" borderId="26" xfId="0" applyFont="1" applyBorder="1" applyAlignment="1">
      <alignment horizontal="left" vertical="center" wrapText="1" indent="1"/>
    </xf>
    <xf numFmtId="0" fontId="0" fillId="0" borderId="27" xfId="0" applyFont="1" applyBorder="1" applyAlignment="1">
      <alignment horizontal="left" vertical="center" wrapText="1" indent="1"/>
    </xf>
    <xf numFmtId="0" fontId="0" fillId="0" borderId="28" xfId="0" applyFont="1" applyBorder="1" applyAlignment="1">
      <alignment horizontal="left" vertical="center" wrapText="1" indent="1"/>
    </xf>
    <xf numFmtId="0" fontId="0" fillId="0" borderId="8" xfId="0" applyFont="1" applyBorder="1" applyAlignment="1">
      <alignment horizontal="left" vertical="center" wrapText="1"/>
    </xf>
    <xf numFmtId="0" fontId="0" fillId="0" borderId="9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0" fillId="5" borderId="10" xfId="0" applyFont="1" applyFill="1" applyBorder="1" applyAlignment="1">
      <alignment horizontal="center" vertical="center"/>
    </xf>
    <xf numFmtId="0" fontId="0" fillId="5" borderId="8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34" xfId="0" applyFont="1" applyBorder="1" applyAlignment="1">
      <alignment horizontal="left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25" xfId="0" applyFont="1" applyBorder="1" applyAlignment="1">
      <alignment horizontal="center" vertical="center" wrapText="1"/>
    </xf>
    <xf numFmtId="0" fontId="0" fillId="0" borderId="24" xfId="0" applyFont="1" applyBorder="1" applyAlignment="1">
      <alignment horizontal="center" vertical="center"/>
    </xf>
    <xf numFmtId="9" fontId="0" fillId="0" borderId="23" xfId="0" applyNumberFormat="1" applyFont="1" applyBorder="1" applyAlignment="1">
      <alignment horizontal="center" vertical="center"/>
    </xf>
    <xf numFmtId="0" fontId="0" fillId="0" borderId="23" xfId="0" applyFont="1" applyBorder="1" applyAlignment="1">
      <alignment horizontal="center" vertical="center"/>
    </xf>
    <xf numFmtId="9" fontId="0" fillId="0" borderId="10" xfId="0" applyNumberFormat="1" applyFont="1" applyBorder="1" applyAlignment="1">
      <alignment horizontal="left" vertical="center" wrapText="1"/>
    </xf>
    <xf numFmtId="9" fontId="0" fillId="0" borderId="10" xfId="0" applyNumberFormat="1" applyFont="1" applyBorder="1" applyAlignment="1">
      <alignment horizontal="left" vertical="center"/>
    </xf>
    <xf numFmtId="9" fontId="0" fillId="0" borderId="8" xfId="0" applyNumberFormat="1" applyFont="1" applyBorder="1" applyAlignment="1">
      <alignment horizontal="left" vertical="center"/>
    </xf>
    <xf numFmtId="0" fontId="0" fillId="0" borderId="9" xfId="0" quotePrefix="1" applyFont="1" applyBorder="1" applyAlignment="1">
      <alignment horizontal="center" vertical="center"/>
    </xf>
    <xf numFmtId="0" fontId="0" fillId="0" borderId="8" xfId="0" quotePrefix="1" applyFont="1" applyBorder="1" applyAlignment="1">
      <alignment horizontal="center" vertical="center"/>
    </xf>
    <xf numFmtId="0" fontId="16" fillId="0" borderId="8" xfId="0" applyFont="1" applyBorder="1" applyAlignment="1">
      <alignment horizontal="left" vertical="center" wrapText="1"/>
    </xf>
    <xf numFmtId="0" fontId="0" fillId="0" borderId="25" xfId="0" applyFont="1" applyBorder="1" applyAlignment="1">
      <alignment horizontal="left" vertical="center" wrapText="1"/>
    </xf>
    <xf numFmtId="0" fontId="0" fillId="0" borderId="9" xfId="0" applyFont="1" applyBorder="1" applyAlignment="1">
      <alignment horizontal="left" vertical="center"/>
    </xf>
    <xf numFmtId="0" fontId="0" fillId="0" borderId="9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9" fontId="0" fillId="0" borderId="8" xfId="0" applyNumberFormat="1" applyFont="1" applyBorder="1" applyAlignment="1">
      <alignment horizontal="left" vertical="center" wrapText="1"/>
    </xf>
    <xf numFmtId="9" fontId="0" fillId="0" borderId="9" xfId="0" applyNumberFormat="1" applyFont="1" applyBorder="1" applyAlignment="1">
      <alignment horizontal="left" vertical="center" wrapText="1"/>
    </xf>
    <xf numFmtId="0" fontId="0" fillId="0" borderId="8" xfId="0" applyFont="1" applyBorder="1" applyAlignment="1">
      <alignment horizontal="center" vertical="center" wrapText="1"/>
    </xf>
    <xf numFmtId="9" fontId="0" fillId="0" borderId="7" xfId="0" applyNumberFormat="1" applyFont="1" applyBorder="1" applyAlignment="1">
      <alignment horizontal="left" vertical="center" wrapText="1"/>
    </xf>
    <xf numFmtId="9" fontId="0" fillId="0" borderId="22" xfId="0" applyNumberFormat="1" applyFont="1" applyBorder="1" applyAlignment="1">
      <alignment horizontal="left" vertical="center" wrapText="1"/>
    </xf>
    <xf numFmtId="0" fontId="0" fillId="0" borderId="22" xfId="0" applyFont="1" applyBorder="1" applyAlignment="1">
      <alignment horizontal="center" vertical="center" wrapText="1"/>
    </xf>
    <xf numFmtId="9" fontId="0" fillId="0" borderId="2" xfId="0" applyNumberFormat="1" applyFont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177" fontId="0" fillId="4" borderId="0" xfId="0" applyNumberFormat="1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Fill="1" applyBorder="1" applyAlignment="1">
      <alignment horizontal="left" vertical="center" wrapText="1"/>
    </xf>
    <xf numFmtId="0" fontId="0" fillId="0" borderId="7" xfId="0" applyFont="1" applyFill="1" applyBorder="1" applyAlignment="1">
      <alignment horizontal="left" vertical="center"/>
    </xf>
    <xf numFmtId="0" fontId="0" fillId="0" borderId="14" xfId="0" applyFont="1" applyFill="1" applyBorder="1" applyAlignment="1">
      <alignment horizontal="left" vertical="center"/>
    </xf>
    <xf numFmtId="176" fontId="0" fillId="6" borderId="21" xfId="1" applyFont="1" applyFill="1" applyBorder="1">
      <alignment horizontal="right" vertical="center" shrinkToFit="1"/>
    </xf>
    <xf numFmtId="176" fontId="0" fillId="6" borderId="33" xfId="1" applyFont="1" applyFill="1" applyBorder="1">
      <alignment horizontal="right" vertical="center" shrinkToFit="1"/>
    </xf>
    <xf numFmtId="0" fontId="8" fillId="0" borderId="19" xfId="0" applyFont="1" applyBorder="1" applyAlignment="1">
      <alignment horizontal="left" vertical="center"/>
    </xf>
    <xf numFmtId="0" fontId="0" fillId="0" borderId="21" xfId="0" applyFont="1" applyBorder="1" applyAlignment="1">
      <alignment horizontal="center" vertical="center"/>
    </xf>
    <xf numFmtId="0" fontId="0" fillId="0" borderId="19" xfId="0" applyFont="1" applyBorder="1" applyAlignment="1">
      <alignment horizontal="left" vertical="center"/>
    </xf>
    <xf numFmtId="0" fontId="0" fillId="0" borderId="20" xfId="0" applyFont="1" applyBorder="1" applyAlignment="1">
      <alignment horizontal="left" vertical="center"/>
    </xf>
    <xf numFmtId="0" fontId="0" fillId="0" borderId="21" xfId="0" applyFont="1" applyBorder="1" applyAlignment="1">
      <alignment horizontal="left" vertical="center"/>
    </xf>
    <xf numFmtId="0" fontId="0" fillId="0" borderId="18" xfId="0" applyFont="1" applyBorder="1" applyAlignment="1">
      <alignment horizontal="left" vertical="center" wrapText="1"/>
    </xf>
    <xf numFmtId="0" fontId="0" fillId="0" borderId="18" xfId="0" applyFont="1" applyBorder="1" applyAlignment="1">
      <alignment horizontal="left" vertical="center"/>
    </xf>
    <xf numFmtId="0" fontId="0" fillId="0" borderId="4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176" fontId="0" fillId="0" borderId="10" xfId="1" applyNumberFormat="1" applyFont="1" applyFill="1" applyBorder="1" applyAlignment="1">
      <alignment horizontal="right" vertical="center" shrinkToFit="1"/>
    </xf>
    <xf numFmtId="176" fontId="0" fillId="6" borderId="10" xfId="1" applyNumberFormat="1" applyFont="1" applyFill="1" applyBorder="1" applyAlignment="1">
      <alignment horizontal="right" vertical="center" shrinkToFit="1"/>
    </xf>
    <xf numFmtId="176" fontId="0" fillId="0" borderId="33" xfId="1" applyNumberFormat="1" applyFont="1" applyFill="1" applyBorder="1" applyAlignment="1">
      <alignment horizontal="right" vertical="center" shrinkToFit="1"/>
    </xf>
    <xf numFmtId="176" fontId="0" fillId="0" borderId="19" xfId="1" applyNumberFormat="1" applyFont="1" applyFill="1" applyBorder="1" applyAlignment="1">
      <alignment horizontal="right" vertical="center" shrinkToFit="1"/>
    </xf>
    <xf numFmtId="0" fontId="0" fillId="5" borderId="2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0" fillId="4" borderId="36" xfId="0" applyFont="1" applyFill="1" applyBorder="1" applyAlignment="1">
      <alignment horizontal="center" vertical="center"/>
    </xf>
    <xf numFmtId="0" fontId="0" fillId="4" borderId="38" xfId="0" applyFont="1" applyFill="1" applyBorder="1" applyAlignment="1">
      <alignment horizontal="center" vertical="center"/>
    </xf>
    <xf numFmtId="0" fontId="0" fillId="4" borderId="21" xfId="0" applyFont="1" applyFill="1" applyBorder="1" applyAlignment="1">
      <alignment horizontal="left" vertical="center" indent="1"/>
    </xf>
    <xf numFmtId="0" fontId="0" fillId="4" borderId="33" xfId="0" applyFont="1" applyFill="1" applyBorder="1" applyAlignment="1">
      <alignment horizontal="left" vertical="center" indent="1"/>
    </xf>
    <xf numFmtId="0" fontId="0" fillId="5" borderId="9" xfId="0" applyFont="1" applyFill="1" applyBorder="1" applyAlignment="1">
      <alignment horizontal="center" vertical="center"/>
    </xf>
    <xf numFmtId="178" fontId="0" fillId="4" borderId="15" xfId="0" applyNumberFormat="1" applyFont="1" applyFill="1" applyBorder="1" applyAlignment="1">
      <alignment horizontal="left" vertical="center" indent="1"/>
    </xf>
    <xf numFmtId="178" fontId="0" fillId="4" borderId="37" xfId="0" applyNumberFormat="1" applyFont="1" applyFill="1" applyBorder="1" applyAlignment="1">
      <alignment horizontal="left" vertical="center" indent="1"/>
    </xf>
    <xf numFmtId="0" fontId="0" fillId="4" borderId="2" xfId="0" applyFont="1" applyFill="1" applyBorder="1" applyAlignment="1">
      <alignment horizontal="left" vertical="center" indent="1"/>
    </xf>
    <xf numFmtId="0" fontId="0" fillId="4" borderId="9" xfId="0" applyFont="1" applyFill="1" applyBorder="1" applyAlignment="1">
      <alignment horizontal="left" vertical="center" indent="1"/>
    </xf>
    <xf numFmtId="0" fontId="0" fillId="4" borderId="15" xfId="0" applyFont="1" applyFill="1" applyBorder="1" applyAlignment="1">
      <alignment horizontal="left" vertical="center" indent="1"/>
    </xf>
    <xf numFmtId="0" fontId="5" fillId="0" borderId="32" xfId="0" applyFont="1" applyBorder="1" applyAlignment="1">
      <alignment horizontal="left" vertical="center"/>
    </xf>
    <xf numFmtId="0" fontId="5" fillId="0" borderId="35" xfId="0" applyFont="1" applyBorder="1" applyAlignment="1">
      <alignment horizontal="left" vertical="center"/>
    </xf>
    <xf numFmtId="0" fontId="8" fillId="0" borderId="10" xfId="0" applyFont="1" applyFill="1" applyBorder="1" applyAlignment="1">
      <alignment horizontal="left" vertical="center"/>
    </xf>
    <xf numFmtId="176" fontId="0" fillId="0" borderId="16" xfId="1" applyFont="1" applyFill="1" applyBorder="1" applyAlignment="1">
      <alignment horizontal="right" vertical="center" shrinkToFit="1"/>
    </xf>
    <xf numFmtId="176" fontId="0" fillId="0" borderId="0" xfId="1" applyFont="1" applyFill="1" applyBorder="1" applyAlignment="1">
      <alignment horizontal="right" vertical="center" shrinkToFit="1"/>
    </xf>
    <xf numFmtId="176" fontId="0" fillId="0" borderId="17" xfId="1" applyFont="1" applyFill="1" applyBorder="1" applyAlignment="1">
      <alignment horizontal="right" vertical="center" shrinkToFit="1"/>
    </xf>
    <xf numFmtId="176" fontId="0" fillId="0" borderId="7" xfId="1" applyFont="1" applyFill="1" applyBorder="1" applyAlignment="1">
      <alignment horizontal="right" vertical="center" shrinkToFit="1"/>
    </xf>
    <xf numFmtId="0" fontId="5" fillId="4" borderId="0" xfId="0" applyFont="1" applyFill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24" xfId="0" applyFont="1" applyBorder="1" applyAlignment="1">
      <alignment horizontal="left" vertical="center" wrapText="1"/>
    </xf>
    <xf numFmtId="0" fontId="0" fillId="0" borderId="17" xfId="0" applyFont="1" applyBorder="1" applyAlignment="1">
      <alignment horizontal="left" vertical="center" wrapText="1"/>
    </xf>
    <xf numFmtId="0" fontId="0" fillId="0" borderId="7" xfId="0" applyFont="1" applyBorder="1" applyAlignment="1">
      <alignment horizontal="left" vertical="center" wrapText="1"/>
    </xf>
    <xf numFmtId="0" fontId="0" fillId="0" borderId="14" xfId="0" applyFont="1" applyBorder="1" applyAlignment="1">
      <alignment horizontal="left" vertical="center" wrapText="1"/>
    </xf>
    <xf numFmtId="0" fontId="0" fillId="0" borderId="22" xfId="0" applyFont="1" applyBorder="1" applyAlignment="1">
      <alignment horizontal="left" vertical="center" wrapText="1"/>
    </xf>
    <xf numFmtId="0" fontId="5" fillId="0" borderId="0" xfId="0" applyFont="1" applyBorder="1">
      <alignment vertical="center"/>
    </xf>
    <xf numFmtId="0" fontId="0" fillId="0" borderId="40" xfId="0" applyFont="1" applyBorder="1" applyAlignment="1">
      <alignment horizontal="center" vertical="center"/>
    </xf>
    <xf numFmtId="0" fontId="0" fillId="0" borderId="41" xfId="0" applyFont="1" applyBorder="1" applyAlignment="1">
      <alignment horizontal="center" vertical="center"/>
    </xf>
    <xf numFmtId="0" fontId="0" fillId="0" borderId="41" xfId="0" applyFont="1" applyBorder="1" applyAlignment="1">
      <alignment horizontal="center" vertical="center" wrapText="1"/>
    </xf>
    <xf numFmtId="0" fontId="0" fillId="0" borderId="42" xfId="0" applyFont="1" applyBorder="1" applyAlignment="1">
      <alignment horizontal="center" vertical="center"/>
    </xf>
    <xf numFmtId="0" fontId="0" fillId="0" borderId="41" xfId="0" applyFont="1" applyBorder="1" applyAlignment="1">
      <alignment horizontal="right" vertical="center"/>
    </xf>
    <xf numFmtId="0" fontId="0" fillId="0" borderId="41" xfId="0" applyFont="1" applyBorder="1">
      <alignment vertical="center"/>
    </xf>
    <xf numFmtId="0" fontId="0" fillId="0" borderId="40" xfId="0" applyFont="1" applyBorder="1" applyAlignment="1">
      <alignment horizontal="center" vertical="center" wrapText="1"/>
    </xf>
    <xf numFmtId="0" fontId="0" fillId="0" borderId="39" xfId="0" applyFont="1" applyBorder="1" applyAlignment="1">
      <alignment horizontal="center" vertical="center"/>
    </xf>
    <xf numFmtId="0" fontId="16" fillId="0" borderId="4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/>
    </xf>
    <xf numFmtId="0" fontId="16" fillId="0" borderId="24" xfId="0" applyFont="1" applyBorder="1" applyAlignment="1">
      <alignment horizontal="left" vertical="center"/>
    </xf>
    <xf numFmtId="0" fontId="16" fillId="0" borderId="25" xfId="0" applyFont="1" applyBorder="1" applyAlignment="1">
      <alignment horizontal="left" vertical="center" wrapText="1"/>
    </xf>
  </cellXfs>
  <cellStyles count="4">
    <cellStyle name="금액" xfId="1" xr:uid="{00000000-0005-0000-0000-000000000000}"/>
    <cellStyle name="테두리(실선)" xfId="2" xr:uid="{00000000-0005-0000-0000-000001000000}"/>
    <cellStyle name="표준" xfId="0" builtinId="0"/>
    <cellStyle name="하이퍼링크" xfId="3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9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조세물산</v>
          </cell>
        </row>
        <row r="7">
          <cell r="F7" t="str">
            <v>서울 중구 신당동 11-22</v>
          </cell>
        </row>
        <row r="9">
          <cell r="F9">
            <v>2038111111</v>
          </cell>
        </row>
        <row r="10">
          <cell r="F10" t="str">
            <v>김철수</v>
          </cell>
        </row>
        <row r="11">
          <cell r="F11" t="str">
            <v>69.01.01</v>
          </cell>
        </row>
        <row r="15">
          <cell r="F15">
            <v>43831</v>
          </cell>
        </row>
        <row r="16">
          <cell r="F16">
            <v>44196</v>
          </cell>
        </row>
        <row r="18">
          <cell r="F18">
            <v>44286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(A00081)&#44277;&#51228;&#44048;&#47732;&#49464;&#50529;%20&#48143;%20&#52628;&#44032;&#45225;&#48512;&#49464;&#50529;&#54633;&#44228;&#54364;(&#44049;)(8&#54840;&#44049;).xlsx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AG124"/>
  <sheetViews>
    <sheetView showGridLines="0" showZeros="0" tabSelected="1" zoomScale="85" zoomScaleNormal="85" workbookViewId="0"/>
  </sheetViews>
  <sheetFormatPr defaultColWidth="9.375" defaultRowHeight="10.8" x14ac:dyDescent="0.15"/>
  <cols>
    <col min="1" max="1" width="2.875" style="3" customWidth="1"/>
    <col min="2" max="2" width="4.375" style="3" customWidth="1"/>
    <col min="3" max="5" width="6" style="3" customWidth="1"/>
    <col min="6" max="17" width="4.5" style="3" customWidth="1"/>
    <col min="18" max="25" width="4" style="3" customWidth="1"/>
    <col min="26" max="26" width="6.375" style="3" customWidth="1"/>
    <col min="27" max="32" width="4" style="3" customWidth="1"/>
    <col min="33" max="16384" width="9.375" style="3"/>
  </cols>
  <sheetData>
    <row r="5" spans="2:32" s="1" customFormat="1" ht="20.100000000000001" customHeight="1" x14ac:dyDescent="0.15">
      <c r="B5" s="62" t="s">
        <v>9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63"/>
      <c r="V5" s="63"/>
      <c r="W5" s="63"/>
      <c r="X5" s="63"/>
      <c r="Y5" s="63"/>
      <c r="Z5" s="63"/>
      <c r="AA5" s="63"/>
      <c r="AB5" s="63"/>
      <c r="AC5" s="63"/>
      <c r="AD5" s="63"/>
      <c r="AE5" s="63"/>
      <c r="AF5" s="64"/>
    </row>
    <row r="6" spans="2:32" s="1" customFormat="1" ht="8.1" customHeight="1" x14ac:dyDescent="0.15">
      <c r="B6" s="4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6"/>
    </row>
    <row r="7" spans="2:32" s="1" customFormat="1" ht="14.4" x14ac:dyDescent="0.15">
      <c r="B7" s="4"/>
      <c r="C7" s="65" t="s">
        <v>10</v>
      </c>
      <c r="D7" s="65"/>
      <c r="E7" s="65"/>
      <c r="F7" s="65"/>
      <c r="G7" s="65"/>
      <c r="H7" s="65"/>
      <c r="I7" s="65"/>
      <c r="J7" s="65"/>
      <c r="K7" s="65"/>
      <c r="L7" s="5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6"/>
    </row>
    <row r="8" spans="2:32" s="1" customFormat="1" ht="14.4" hidden="1" x14ac:dyDescent="0.15">
      <c r="B8" s="4"/>
      <c r="C8" s="65"/>
      <c r="D8" s="65"/>
      <c r="E8" s="65"/>
      <c r="F8" s="65"/>
      <c r="G8" s="65"/>
      <c r="H8" s="65"/>
      <c r="I8" s="65"/>
      <c r="J8" s="65"/>
      <c r="K8" s="65"/>
      <c r="L8" s="5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6"/>
    </row>
    <row r="9" spans="2:32" s="1" customFormat="1" ht="14.4" hidden="1" x14ac:dyDescent="0.15">
      <c r="B9" s="4"/>
      <c r="C9" s="65"/>
      <c r="D9" s="65"/>
      <c r="E9" s="65"/>
      <c r="F9" s="65"/>
      <c r="G9" s="65"/>
      <c r="H9" s="65"/>
      <c r="I9" s="65"/>
      <c r="J9" s="65"/>
      <c r="K9" s="65"/>
      <c r="L9" s="5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6"/>
    </row>
    <row r="10" spans="2:32" s="1" customFormat="1" ht="14.4" hidden="1" x14ac:dyDescent="0.15">
      <c r="B10" s="4"/>
      <c r="C10" s="65"/>
      <c r="D10" s="65"/>
      <c r="E10" s="65"/>
      <c r="F10" s="65"/>
      <c r="G10" s="65"/>
      <c r="H10" s="65"/>
      <c r="I10" s="65"/>
      <c r="J10" s="65"/>
      <c r="K10" s="65"/>
      <c r="L10" s="5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6"/>
    </row>
    <row r="11" spans="2:32" s="1" customFormat="1" ht="8.1" customHeight="1" x14ac:dyDescent="0.15">
      <c r="B11" s="4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6"/>
    </row>
    <row r="12" spans="2:32" s="1" customFormat="1" ht="30" customHeight="1" x14ac:dyDescent="0.15">
      <c r="B12" s="72" t="s">
        <v>134</v>
      </c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3"/>
      <c r="Z12" s="73"/>
      <c r="AA12" s="73"/>
      <c r="AB12" s="73"/>
      <c r="AC12" s="73"/>
      <c r="AD12" s="73"/>
      <c r="AE12" s="73"/>
      <c r="AF12" s="74"/>
    </row>
    <row r="14" spans="2:32" x14ac:dyDescent="0.15">
      <c r="B14" s="3" t="s">
        <v>135</v>
      </c>
      <c r="C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8"/>
    </row>
    <row r="15" spans="2:32" ht="20.100000000000001" customHeight="1" x14ac:dyDescent="0.15">
      <c r="B15" s="77" t="s">
        <v>37</v>
      </c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  <c r="U15" s="77"/>
      <c r="V15" s="77"/>
      <c r="W15" s="77"/>
      <c r="X15" s="77"/>
      <c r="Y15" s="77"/>
      <c r="Z15" s="77"/>
      <c r="AA15" s="77"/>
      <c r="AB15" s="77"/>
      <c r="AC15" s="77"/>
      <c r="AD15" s="77"/>
      <c r="AE15" s="77"/>
      <c r="AF15" s="77"/>
    </row>
    <row r="16" spans="2:32" ht="20.100000000000001" customHeight="1" x14ac:dyDescent="0.15">
      <c r="B16" s="78"/>
      <c r="C16" s="78"/>
      <c r="D16" s="78"/>
      <c r="E16" s="78"/>
      <c r="F16" s="78"/>
      <c r="G16" s="78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/>
      <c r="X16" s="78"/>
      <c r="Y16" s="78"/>
      <c r="Z16" s="78"/>
      <c r="AA16" s="78"/>
      <c r="AB16" s="78"/>
      <c r="AC16" s="78"/>
      <c r="AD16" s="78"/>
      <c r="AE16" s="78"/>
      <c r="AF16" s="78"/>
    </row>
    <row r="17" spans="1:33" ht="20.100000000000001" customHeight="1" x14ac:dyDescent="0.15">
      <c r="B17" s="9" t="s">
        <v>136</v>
      </c>
      <c r="F17" s="9"/>
      <c r="G17" s="9"/>
      <c r="H17" s="9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8" t="s">
        <v>137</v>
      </c>
    </row>
    <row r="18" spans="1:33" ht="20.100000000000001" customHeight="1" x14ac:dyDescent="0.15">
      <c r="A18" s="7"/>
      <c r="B18" s="79" t="s">
        <v>31</v>
      </c>
      <c r="C18" s="79"/>
      <c r="D18" s="79"/>
      <c r="E18" s="79"/>
      <c r="F18" s="79"/>
      <c r="G18" s="79"/>
      <c r="H18" s="80"/>
      <c r="I18" s="131"/>
      <c r="J18" s="131"/>
      <c r="K18" s="131"/>
      <c r="L18" s="131"/>
      <c r="M18" s="131"/>
      <c r="N18" s="131" t="s">
        <v>32</v>
      </c>
      <c r="O18" s="131"/>
      <c r="P18" s="131"/>
      <c r="Q18" s="131"/>
      <c r="R18" s="131"/>
      <c r="S18" s="131"/>
      <c r="T18" s="131"/>
      <c r="U18" s="131"/>
      <c r="V18" s="131"/>
      <c r="W18" s="131" t="s">
        <v>0</v>
      </c>
      <c r="X18" s="131"/>
      <c r="Y18" s="131"/>
      <c r="Z18" s="131"/>
      <c r="AA18" s="131" t="s">
        <v>1</v>
      </c>
      <c r="AB18" s="131"/>
      <c r="AC18" s="131"/>
      <c r="AD18" s="131"/>
      <c r="AE18" s="131"/>
      <c r="AF18" s="138"/>
    </row>
    <row r="19" spans="1:33" ht="4.5" customHeight="1" x14ac:dyDescent="0.15">
      <c r="A19" s="7"/>
      <c r="E19" s="11"/>
      <c r="F19" s="11"/>
      <c r="G19" s="11"/>
      <c r="H19" s="11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</row>
    <row r="20" spans="1:33" ht="24.9" customHeight="1" x14ac:dyDescent="0.15">
      <c r="A20" s="7"/>
      <c r="B20" s="81" t="s">
        <v>33</v>
      </c>
      <c r="C20" s="81"/>
      <c r="D20" s="81"/>
      <c r="E20" s="81"/>
      <c r="F20" s="82"/>
      <c r="G20" s="44" t="s">
        <v>3</v>
      </c>
      <c r="H20" s="44"/>
      <c r="I20" s="44"/>
      <c r="J20" s="44"/>
      <c r="K20" s="44"/>
      <c r="L20" s="44"/>
      <c r="M20" s="44"/>
      <c r="N20" s="143" t="str">
        <f>[1]기본정보!$F$6</f>
        <v>조세물산</v>
      </c>
      <c r="O20" s="143"/>
      <c r="P20" s="143"/>
      <c r="Q20" s="143"/>
      <c r="R20" s="143"/>
      <c r="S20" s="143"/>
      <c r="T20" s="44" t="s">
        <v>4</v>
      </c>
      <c r="U20" s="44"/>
      <c r="V20" s="44"/>
      <c r="W20" s="44"/>
      <c r="X20" s="44"/>
      <c r="Y20" s="44"/>
      <c r="Z20" s="139">
        <f>[1]기본정보!$F$9</f>
        <v>2038111111</v>
      </c>
      <c r="AA20" s="139"/>
      <c r="AB20" s="139"/>
      <c r="AC20" s="139"/>
      <c r="AD20" s="139"/>
      <c r="AE20" s="139"/>
      <c r="AF20" s="140"/>
      <c r="AG20" s="7"/>
    </row>
    <row r="21" spans="1:33" ht="24.9" customHeight="1" x14ac:dyDescent="0.15">
      <c r="A21" s="7"/>
      <c r="B21" s="83"/>
      <c r="C21" s="83"/>
      <c r="D21" s="83"/>
      <c r="E21" s="83"/>
      <c r="F21" s="84"/>
      <c r="G21" s="61" t="s">
        <v>5</v>
      </c>
      <c r="H21" s="61"/>
      <c r="I21" s="61"/>
      <c r="J21" s="61"/>
      <c r="K21" s="61"/>
      <c r="L21" s="61"/>
      <c r="M21" s="61"/>
      <c r="N21" s="141" t="str">
        <f>[1]기본정보!$F$10</f>
        <v>김철수</v>
      </c>
      <c r="O21" s="141"/>
      <c r="P21" s="141"/>
      <c r="Q21" s="141"/>
      <c r="R21" s="141"/>
      <c r="S21" s="141"/>
      <c r="T21" s="99" t="s">
        <v>138</v>
      </c>
      <c r="U21" s="47"/>
      <c r="V21" s="47"/>
      <c r="W21" s="47"/>
      <c r="X21" s="47"/>
      <c r="Y21" s="48"/>
      <c r="Z21" s="141" t="str">
        <f>[1]기본정보!$F$11</f>
        <v>69.01.01</v>
      </c>
      <c r="AA21" s="141"/>
      <c r="AB21" s="141"/>
      <c r="AC21" s="141"/>
      <c r="AD21" s="141"/>
      <c r="AE21" s="141"/>
      <c r="AF21" s="142"/>
      <c r="AG21" s="7"/>
    </row>
    <row r="22" spans="1:33" ht="24.9" customHeight="1" x14ac:dyDescent="0.15">
      <c r="A22" s="7"/>
      <c r="B22" s="85"/>
      <c r="C22" s="85"/>
      <c r="D22" s="85"/>
      <c r="E22" s="85"/>
      <c r="F22" s="86"/>
      <c r="G22" s="121" t="s">
        <v>34</v>
      </c>
      <c r="H22" s="121"/>
      <c r="I22" s="121"/>
      <c r="J22" s="121"/>
      <c r="K22" s="121"/>
      <c r="L22" s="121"/>
      <c r="M22" s="121"/>
      <c r="N22" s="136" t="str">
        <f>[1]기본정보!$F$7</f>
        <v>서울 중구 신당동 11-22</v>
      </c>
      <c r="O22" s="136"/>
      <c r="P22" s="136"/>
      <c r="Q22" s="136"/>
      <c r="R22" s="136"/>
      <c r="S22" s="136"/>
      <c r="T22" s="136"/>
      <c r="U22" s="136"/>
      <c r="V22" s="136"/>
      <c r="W22" s="136"/>
      <c r="X22" s="136"/>
      <c r="Y22" s="136"/>
      <c r="Z22" s="136"/>
      <c r="AA22" s="136"/>
      <c r="AB22" s="136"/>
      <c r="AC22" s="136"/>
      <c r="AD22" s="136"/>
      <c r="AE22" s="136"/>
      <c r="AF22" s="137"/>
      <c r="AG22" s="7"/>
    </row>
    <row r="23" spans="1:33" ht="7.5" customHeight="1" x14ac:dyDescent="0.15">
      <c r="A23" s="7"/>
      <c r="B23" s="111"/>
      <c r="C23" s="111"/>
      <c r="D23" s="111"/>
      <c r="E23" s="111"/>
      <c r="F23" s="111"/>
      <c r="G23" s="111"/>
      <c r="H23" s="111"/>
      <c r="I23" s="111"/>
      <c r="J23" s="111"/>
      <c r="K23" s="111"/>
      <c r="L23" s="111"/>
      <c r="M23" s="111"/>
      <c r="N23" s="111"/>
      <c r="O23" s="111"/>
      <c r="P23" s="111"/>
      <c r="Q23" s="111"/>
      <c r="R23" s="111"/>
      <c r="S23" s="111"/>
      <c r="T23" s="111"/>
      <c r="U23" s="111"/>
      <c r="V23" s="111"/>
      <c r="W23" s="111"/>
      <c r="X23" s="111"/>
      <c r="Y23" s="111"/>
      <c r="Z23" s="111"/>
      <c r="AA23" s="111"/>
      <c r="AB23" s="111"/>
      <c r="AC23" s="111"/>
      <c r="AD23" s="111"/>
      <c r="AE23" s="111"/>
      <c r="AF23" s="111"/>
      <c r="AG23" s="7"/>
    </row>
    <row r="24" spans="1:33" ht="24.9" customHeight="1" x14ac:dyDescent="0.15">
      <c r="A24" s="7"/>
      <c r="B24" s="144" t="s">
        <v>35</v>
      </c>
      <c r="C24" s="144"/>
      <c r="D24" s="144"/>
      <c r="E24" s="144"/>
      <c r="F24" s="144"/>
      <c r="G24" s="144"/>
      <c r="H24" s="144"/>
      <c r="I24" s="144"/>
      <c r="J24" s="144"/>
      <c r="K24" s="144"/>
      <c r="L24" s="144"/>
      <c r="M24" s="145"/>
      <c r="N24" s="134" t="str">
        <f>TEXT([1]기본정보!$F$15,"yyyy.mm.dd.")&amp;" ~ "&amp;TEXT([1]기본정보!$F$16,"yyyy.mm.dd.")</f>
        <v>2020.01.01. ~ 2020.12.31.</v>
      </c>
      <c r="O24" s="134"/>
      <c r="P24" s="134"/>
      <c r="Q24" s="134"/>
      <c r="R24" s="134"/>
      <c r="S24" s="134"/>
      <c r="T24" s="134"/>
      <c r="U24" s="134"/>
      <c r="V24" s="134"/>
      <c r="W24" s="134"/>
      <c r="X24" s="134"/>
      <c r="Y24" s="134"/>
      <c r="Z24" s="134"/>
      <c r="AA24" s="134"/>
      <c r="AB24" s="134"/>
      <c r="AC24" s="134"/>
      <c r="AD24" s="134"/>
      <c r="AE24" s="134"/>
      <c r="AF24" s="135"/>
      <c r="AG24" s="7"/>
    </row>
    <row r="25" spans="1:33" ht="6.75" customHeight="1" x14ac:dyDescent="0.15">
      <c r="A25" s="7"/>
      <c r="B25" s="133"/>
      <c r="C25" s="133"/>
      <c r="D25" s="133"/>
      <c r="E25" s="133"/>
      <c r="F25" s="133"/>
      <c r="G25" s="133"/>
      <c r="H25" s="133"/>
      <c r="I25" s="133"/>
      <c r="J25" s="133"/>
      <c r="K25" s="133"/>
      <c r="L25" s="133"/>
      <c r="M25" s="133"/>
      <c r="N25" s="133"/>
      <c r="O25" s="133"/>
      <c r="P25" s="133"/>
      <c r="Q25" s="133"/>
      <c r="R25" s="133"/>
      <c r="S25" s="133"/>
      <c r="T25" s="133"/>
      <c r="U25" s="133"/>
      <c r="V25" s="133"/>
      <c r="W25" s="133"/>
      <c r="X25" s="133"/>
      <c r="Y25" s="133"/>
      <c r="Z25" s="133"/>
      <c r="AA25" s="133"/>
      <c r="AB25" s="133"/>
      <c r="AC25" s="133"/>
      <c r="AD25" s="133"/>
      <c r="AE25" s="133"/>
      <c r="AF25" s="133"/>
      <c r="AG25" s="7"/>
    </row>
    <row r="26" spans="1:33" ht="24.9" customHeight="1" x14ac:dyDescent="0.15">
      <c r="A26" s="7"/>
      <c r="B26" s="132" t="s">
        <v>36</v>
      </c>
      <c r="C26" s="132"/>
      <c r="D26" s="132"/>
      <c r="E26" s="132"/>
      <c r="F26" s="132"/>
      <c r="G26" s="132"/>
      <c r="H26" s="132"/>
      <c r="I26" s="132"/>
      <c r="J26" s="132"/>
      <c r="K26" s="132"/>
      <c r="L26" s="132"/>
      <c r="M26" s="132"/>
      <c r="N26" s="132"/>
      <c r="O26" s="132"/>
      <c r="P26" s="132"/>
      <c r="Q26" s="132"/>
      <c r="R26" s="132"/>
      <c r="S26" s="132"/>
      <c r="T26" s="132"/>
      <c r="U26" s="132"/>
      <c r="V26" s="132"/>
      <c r="W26" s="132"/>
      <c r="X26" s="132"/>
      <c r="Y26" s="132"/>
      <c r="Z26" s="132"/>
      <c r="AA26" s="132"/>
      <c r="AB26" s="132"/>
      <c r="AC26" s="132"/>
      <c r="AD26" s="132"/>
      <c r="AE26" s="132"/>
      <c r="AF26" s="132"/>
      <c r="AG26" s="7"/>
    </row>
    <row r="27" spans="1:33" ht="32.1" customHeight="1" x14ac:dyDescent="0.15">
      <c r="A27" s="7"/>
      <c r="B27" s="51" t="s">
        <v>11</v>
      </c>
      <c r="C27" s="68"/>
      <c r="D27" s="68"/>
      <c r="E27" s="68"/>
      <c r="F27" s="68"/>
      <c r="G27" s="68"/>
      <c r="H27" s="68"/>
      <c r="I27" s="68"/>
      <c r="J27" s="68"/>
      <c r="K27" s="68" t="s">
        <v>12</v>
      </c>
      <c r="L27" s="68"/>
      <c r="M27" s="68"/>
      <c r="N27" s="68"/>
      <c r="O27" s="68"/>
      <c r="P27" s="69" t="s">
        <v>13</v>
      </c>
      <c r="Q27" s="68"/>
      <c r="R27" s="68" t="s">
        <v>14</v>
      </c>
      <c r="S27" s="68"/>
      <c r="T27" s="68"/>
      <c r="U27" s="68" t="s">
        <v>15</v>
      </c>
      <c r="V27" s="68"/>
      <c r="W27" s="68"/>
      <c r="X27" s="68"/>
      <c r="Y27" s="68" t="s">
        <v>16</v>
      </c>
      <c r="Z27" s="68"/>
      <c r="AA27" s="68"/>
      <c r="AB27" s="68"/>
      <c r="AC27" s="50" t="s">
        <v>139</v>
      </c>
      <c r="AD27" s="87"/>
      <c r="AE27" s="87"/>
      <c r="AF27" s="87"/>
      <c r="AG27" s="7"/>
    </row>
    <row r="28" spans="1:33" ht="22.5" customHeight="1" x14ac:dyDescent="0.15">
      <c r="A28" s="7"/>
      <c r="B28" s="20">
        <v>101</v>
      </c>
      <c r="C28" s="46" t="s">
        <v>59</v>
      </c>
      <c r="D28" s="47"/>
      <c r="E28" s="47"/>
      <c r="F28" s="47"/>
      <c r="G28" s="47"/>
      <c r="H28" s="47"/>
      <c r="I28" s="47"/>
      <c r="J28" s="48"/>
      <c r="K28" s="61" t="s">
        <v>140</v>
      </c>
      <c r="L28" s="61"/>
      <c r="M28" s="61"/>
      <c r="N28" s="61"/>
      <c r="O28" s="61"/>
      <c r="P28" s="70" t="s">
        <v>80</v>
      </c>
      <c r="Q28" s="68"/>
      <c r="R28" s="71"/>
      <c r="S28" s="68"/>
      <c r="T28" s="68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2"/>
      <c r="AG28" s="7"/>
    </row>
    <row r="29" spans="1:33" ht="22.5" customHeight="1" x14ac:dyDescent="0.15">
      <c r="A29" s="7"/>
      <c r="B29" s="20">
        <v>102</v>
      </c>
      <c r="C29" s="46" t="s">
        <v>55</v>
      </c>
      <c r="D29" s="47"/>
      <c r="E29" s="47"/>
      <c r="F29" s="47"/>
      <c r="G29" s="47"/>
      <c r="H29" s="47"/>
      <c r="I29" s="47"/>
      <c r="J29" s="48"/>
      <c r="K29" s="61" t="s">
        <v>140</v>
      </c>
      <c r="L29" s="61"/>
      <c r="M29" s="61"/>
      <c r="N29" s="61"/>
      <c r="O29" s="61"/>
      <c r="P29" s="70">
        <v>111</v>
      </c>
      <c r="Q29" s="68"/>
      <c r="R29" s="71"/>
      <c r="S29" s="68"/>
      <c r="T29" s="68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2"/>
      <c r="AG29" s="7"/>
    </row>
    <row r="30" spans="1:33" ht="20.25" customHeight="1" x14ac:dyDescent="0.15">
      <c r="A30" s="7"/>
      <c r="B30" s="20">
        <v>103</v>
      </c>
      <c r="C30" s="46" t="s">
        <v>141</v>
      </c>
      <c r="D30" s="47"/>
      <c r="E30" s="47"/>
      <c r="F30" s="47"/>
      <c r="G30" s="47"/>
      <c r="H30" s="47"/>
      <c r="I30" s="47"/>
      <c r="J30" s="48"/>
      <c r="K30" s="61" t="s">
        <v>140</v>
      </c>
      <c r="L30" s="61"/>
      <c r="M30" s="61"/>
      <c r="N30" s="61"/>
      <c r="O30" s="61"/>
      <c r="P30" s="70">
        <v>174</v>
      </c>
      <c r="Q30" s="68"/>
      <c r="R30" s="71"/>
      <c r="S30" s="68"/>
      <c r="T30" s="68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2"/>
      <c r="AG30" s="7"/>
    </row>
    <row r="31" spans="1:33" ht="20.25" customHeight="1" x14ac:dyDescent="0.15">
      <c r="A31" s="7"/>
      <c r="B31" s="20">
        <v>104</v>
      </c>
      <c r="C31" s="92" t="s">
        <v>61</v>
      </c>
      <c r="D31" s="93"/>
      <c r="E31" s="93"/>
      <c r="F31" s="93"/>
      <c r="G31" s="93"/>
      <c r="H31" s="93"/>
      <c r="I31" s="93"/>
      <c r="J31" s="94"/>
      <c r="K31" s="61" t="s">
        <v>140</v>
      </c>
      <c r="L31" s="61"/>
      <c r="M31" s="61"/>
      <c r="N31" s="61"/>
      <c r="O31" s="61"/>
      <c r="P31" s="50" t="s">
        <v>42</v>
      </c>
      <c r="Q31" s="51"/>
      <c r="R31" s="28"/>
      <c r="S31" s="29"/>
      <c r="T31" s="30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2"/>
      <c r="AG31" s="7"/>
    </row>
    <row r="32" spans="1:33" ht="20.25" customHeight="1" x14ac:dyDescent="0.15">
      <c r="A32" s="7"/>
      <c r="B32" s="20">
        <v>105</v>
      </c>
      <c r="C32" s="46" t="s">
        <v>142</v>
      </c>
      <c r="D32" s="47"/>
      <c r="E32" s="47"/>
      <c r="F32" s="47"/>
      <c r="G32" s="47"/>
      <c r="H32" s="47"/>
      <c r="I32" s="47"/>
      <c r="J32" s="48"/>
      <c r="K32" s="61" t="s">
        <v>143</v>
      </c>
      <c r="L32" s="61"/>
      <c r="M32" s="61"/>
      <c r="N32" s="61"/>
      <c r="O32" s="61"/>
      <c r="P32" s="70">
        <v>112</v>
      </c>
      <c r="Q32" s="68"/>
      <c r="R32" s="71"/>
      <c r="S32" s="68"/>
      <c r="T32" s="68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2"/>
      <c r="AG32" s="7"/>
    </row>
    <row r="33" spans="1:33" ht="20.25" customHeight="1" x14ac:dyDescent="0.15">
      <c r="A33" s="7"/>
      <c r="B33" s="20">
        <v>106</v>
      </c>
      <c r="C33" s="46" t="s">
        <v>57</v>
      </c>
      <c r="D33" s="47"/>
      <c r="E33" s="47"/>
      <c r="F33" s="47"/>
      <c r="G33" s="47"/>
      <c r="H33" s="47"/>
      <c r="I33" s="47"/>
      <c r="J33" s="48"/>
      <c r="K33" s="61" t="s">
        <v>58</v>
      </c>
      <c r="L33" s="61"/>
      <c r="M33" s="61"/>
      <c r="N33" s="61"/>
      <c r="O33" s="61"/>
      <c r="P33" s="68" t="s">
        <v>43</v>
      </c>
      <c r="Q33" s="68"/>
      <c r="R33" s="71"/>
      <c r="S33" s="68"/>
      <c r="T33" s="68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2"/>
      <c r="AG33" s="7"/>
    </row>
    <row r="34" spans="1:33" ht="20.25" customHeight="1" x14ac:dyDescent="0.15">
      <c r="A34" s="7"/>
      <c r="B34" s="20">
        <v>107</v>
      </c>
      <c r="C34" s="46" t="s">
        <v>56</v>
      </c>
      <c r="D34" s="47"/>
      <c r="E34" s="47"/>
      <c r="F34" s="47"/>
      <c r="G34" s="47"/>
      <c r="H34" s="47"/>
      <c r="I34" s="47"/>
      <c r="J34" s="48"/>
      <c r="K34" s="61" t="s">
        <v>58</v>
      </c>
      <c r="L34" s="61"/>
      <c r="M34" s="61"/>
      <c r="N34" s="61"/>
      <c r="O34" s="61"/>
      <c r="P34" s="68" t="s">
        <v>144</v>
      </c>
      <c r="Q34" s="68"/>
      <c r="R34" s="71"/>
      <c r="S34" s="68"/>
      <c r="T34" s="68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2"/>
      <c r="AG34" s="7"/>
    </row>
    <row r="35" spans="1:33" ht="20.25" customHeight="1" x14ac:dyDescent="0.15">
      <c r="A35" s="7"/>
      <c r="B35" s="20">
        <v>108</v>
      </c>
      <c r="C35" s="46" t="s">
        <v>84</v>
      </c>
      <c r="D35" s="46"/>
      <c r="E35" s="46"/>
      <c r="F35" s="46"/>
      <c r="G35" s="46"/>
      <c r="H35" s="46"/>
      <c r="I35" s="46"/>
      <c r="J35" s="75"/>
      <c r="K35" s="99" t="s">
        <v>85</v>
      </c>
      <c r="L35" s="47"/>
      <c r="M35" s="47"/>
      <c r="N35" s="47"/>
      <c r="O35" s="48"/>
      <c r="P35" s="95" t="s">
        <v>86</v>
      </c>
      <c r="Q35" s="96"/>
      <c r="R35" s="71"/>
      <c r="S35" s="68"/>
      <c r="T35" s="68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2"/>
      <c r="AG35" s="7"/>
    </row>
    <row r="36" spans="1:33" ht="20.25" customHeight="1" x14ac:dyDescent="0.15">
      <c r="A36" s="7"/>
      <c r="B36" s="20">
        <v>109</v>
      </c>
      <c r="C36" s="46" t="s">
        <v>87</v>
      </c>
      <c r="D36" s="46"/>
      <c r="E36" s="46"/>
      <c r="F36" s="46"/>
      <c r="G36" s="46"/>
      <c r="H36" s="46"/>
      <c r="I36" s="46"/>
      <c r="J36" s="75"/>
      <c r="K36" s="99" t="s">
        <v>85</v>
      </c>
      <c r="L36" s="47"/>
      <c r="M36" s="47"/>
      <c r="N36" s="47"/>
      <c r="O36" s="48"/>
      <c r="P36" s="95">
        <v>179</v>
      </c>
      <c r="Q36" s="96"/>
      <c r="R36" s="71"/>
      <c r="S36" s="68"/>
      <c r="T36" s="68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2"/>
      <c r="AG36" s="7"/>
    </row>
    <row r="37" spans="1:33" ht="31.5" customHeight="1" x14ac:dyDescent="0.15">
      <c r="A37" s="7"/>
      <c r="B37" s="20">
        <v>110</v>
      </c>
      <c r="C37" s="47" t="s">
        <v>60</v>
      </c>
      <c r="D37" s="47"/>
      <c r="E37" s="47"/>
      <c r="F37" s="47"/>
      <c r="G37" s="47"/>
      <c r="H37" s="47"/>
      <c r="I37" s="47"/>
      <c r="J37" s="48"/>
      <c r="K37" s="76" t="s">
        <v>82</v>
      </c>
      <c r="L37" s="47"/>
      <c r="M37" s="47"/>
      <c r="N37" s="47"/>
      <c r="O37" s="48"/>
      <c r="P37" s="95">
        <v>190</v>
      </c>
      <c r="Q37" s="96"/>
      <c r="R37" s="71"/>
      <c r="S37" s="68"/>
      <c r="T37" s="68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2"/>
      <c r="AG37" s="7"/>
    </row>
    <row r="38" spans="1:33" ht="20.25" customHeight="1" x14ac:dyDescent="0.15">
      <c r="A38" s="7"/>
      <c r="B38" s="20">
        <v>111</v>
      </c>
      <c r="C38" s="46" t="s">
        <v>145</v>
      </c>
      <c r="D38" s="46"/>
      <c r="E38" s="46"/>
      <c r="F38" s="46"/>
      <c r="G38" s="46"/>
      <c r="H38" s="46"/>
      <c r="I38" s="46"/>
      <c r="J38" s="75"/>
      <c r="K38" s="76" t="s">
        <v>17</v>
      </c>
      <c r="L38" s="46"/>
      <c r="M38" s="46"/>
      <c r="N38" s="46"/>
      <c r="O38" s="75"/>
      <c r="P38" s="100">
        <v>192</v>
      </c>
      <c r="Q38" s="51"/>
      <c r="R38" s="28"/>
      <c r="S38" s="29"/>
      <c r="T38" s="30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2"/>
      <c r="AG38" s="7"/>
    </row>
    <row r="39" spans="1:33" ht="20.25" customHeight="1" x14ac:dyDescent="0.15">
      <c r="A39" s="7"/>
      <c r="B39" s="20">
        <v>112</v>
      </c>
      <c r="C39" s="46" t="s">
        <v>62</v>
      </c>
      <c r="D39" s="46"/>
      <c r="E39" s="46"/>
      <c r="F39" s="46"/>
      <c r="G39" s="46"/>
      <c r="H39" s="46"/>
      <c r="I39" s="46"/>
      <c r="J39" s="75"/>
      <c r="K39" s="76" t="s">
        <v>17</v>
      </c>
      <c r="L39" s="46"/>
      <c r="M39" s="46"/>
      <c r="N39" s="46"/>
      <c r="O39" s="75"/>
      <c r="P39" s="100" t="s">
        <v>44</v>
      </c>
      <c r="Q39" s="51"/>
      <c r="R39" s="28"/>
      <c r="S39" s="29"/>
      <c r="T39" s="30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32"/>
      <c r="AG39" s="7"/>
    </row>
    <row r="40" spans="1:33" ht="20.25" customHeight="1" x14ac:dyDescent="0.15">
      <c r="A40" s="7"/>
      <c r="B40" s="20">
        <v>113</v>
      </c>
      <c r="C40" s="46" t="s">
        <v>63</v>
      </c>
      <c r="D40" s="46"/>
      <c r="E40" s="46"/>
      <c r="F40" s="46"/>
      <c r="G40" s="46"/>
      <c r="H40" s="46"/>
      <c r="I40" s="46"/>
      <c r="J40" s="75"/>
      <c r="K40" s="76" t="s">
        <v>146</v>
      </c>
      <c r="L40" s="46"/>
      <c r="M40" s="46"/>
      <c r="N40" s="46"/>
      <c r="O40" s="75"/>
      <c r="P40" s="100" t="s">
        <v>45</v>
      </c>
      <c r="Q40" s="51"/>
      <c r="R40" s="28"/>
      <c r="S40" s="29"/>
      <c r="T40" s="30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2"/>
      <c r="AG40" s="7"/>
    </row>
    <row r="41" spans="1:33" ht="27" customHeight="1" x14ac:dyDescent="0.15">
      <c r="A41" s="7"/>
      <c r="B41" s="20">
        <v>114</v>
      </c>
      <c r="C41" s="54" t="s">
        <v>182</v>
      </c>
      <c r="D41" s="54"/>
      <c r="E41" s="54"/>
      <c r="F41" s="54"/>
      <c r="G41" s="54"/>
      <c r="H41" s="54"/>
      <c r="I41" s="54"/>
      <c r="J41" s="97"/>
      <c r="K41" s="49" t="s">
        <v>189</v>
      </c>
      <c r="L41" s="54"/>
      <c r="M41" s="54"/>
      <c r="N41" s="54"/>
      <c r="O41" s="97"/>
      <c r="P41" s="100">
        <v>116</v>
      </c>
      <c r="Q41" s="51"/>
      <c r="R41" s="71"/>
      <c r="S41" s="68"/>
      <c r="T41" s="68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  <c r="AF41" s="32"/>
      <c r="AG41" s="7"/>
    </row>
    <row r="42" spans="1:33" ht="27" customHeight="1" x14ac:dyDescent="0.15">
      <c r="A42" s="7"/>
      <c r="B42" s="20">
        <v>115</v>
      </c>
      <c r="C42" s="54" t="s">
        <v>183</v>
      </c>
      <c r="D42" s="54"/>
      <c r="E42" s="54"/>
      <c r="F42" s="54"/>
      <c r="G42" s="54"/>
      <c r="H42" s="54"/>
      <c r="I42" s="54"/>
      <c r="J42" s="97"/>
      <c r="K42" s="49" t="s">
        <v>186</v>
      </c>
      <c r="L42" s="54"/>
      <c r="M42" s="54"/>
      <c r="N42" s="54"/>
      <c r="O42" s="97"/>
      <c r="P42" s="100">
        <v>169</v>
      </c>
      <c r="Q42" s="51"/>
      <c r="R42" s="71"/>
      <c r="S42" s="68"/>
      <c r="T42" s="68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2"/>
      <c r="AG42" s="7"/>
    </row>
    <row r="43" spans="1:33" ht="21" customHeight="1" x14ac:dyDescent="0.15">
      <c r="A43" s="7"/>
      <c r="B43" s="20">
        <v>116</v>
      </c>
      <c r="C43" s="167" t="s">
        <v>184</v>
      </c>
      <c r="D43" s="168"/>
      <c r="E43" s="168"/>
      <c r="F43" s="168"/>
      <c r="G43" s="168"/>
      <c r="H43" s="168"/>
      <c r="I43" s="168"/>
      <c r="J43" s="169"/>
      <c r="K43" s="170" t="s">
        <v>187</v>
      </c>
      <c r="L43" s="168"/>
      <c r="M43" s="168"/>
      <c r="N43" s="168"/>
      <c r="O43" s="169"/>
      <c r="P43" s="88">
        <v>108</v>
      </c>
      <c r="Q43" s="89"/>
      <c r="R43" s="90"/>
      <c r="S43" s="91"/>
      <c r="T43" s="91"/>
      <c r="U43" s="66"/>
      <c r="V43" s="66"/>
      <c r="W43" s="66"/>
      <c r="X43" s="66"/>
      <c r="Y43" s="66"/>
      <c r="Z43" s="66"/>
      <c r="AA43" s="66"/>
      <c r="AB43" s="66"/>
      <c r="AC43" s="66"/>
      <c r="AD43" s="66"/>
      <c r="AE43" s="66"/>
      <c r="AF43" s="67"/>
      <c r="AG43" s="7"/>
    </row>
    <row r="44" spans="1:33" ht="21" customHeight="1" x14ac:dyDescent="0.15">
      <c r="A44" s="7"/>
      <c r="B44" s="20">
        <v>117</v>
      </c>
      <c r="C44" s="54" t="s">
        <v>185</v>
      </c>
      <c r="D44" s="54"/>
      <c r="E44" s="54"/>
      <c r="F44" s="54"/>
      <c r="G44" s="54"/>
      <c r="H44" s="54"/>
      <c r="I44" s="54"/>
      <c r="J44" s="97"/>
      <c r="K44" s="170" t="s">
        <v>188</v>
      </c>
      <c r="L44" s="168"/>
      <c r="M44" s="168"/>
      <c r="N44" s="168"/>
      <c r="O44" s="169"/>
      <c r="P44" s="88">
        <v>109</v>
      </c>
      <c r="Q44" s="89"/>
      <c r="R44" s="90"/>
      <c r="S44" s="91"/>
      <c r="T44" s="91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7"/>
      <c r="AG44" s="7"/>
    </row>
    <row r="45" spans="1:33" ht="21" customHeight="1" x14ac:dyDescent="0.15">
      <c r="A45" s="7"/>
      <c r="B45" s="20">
        <v>118</v>
      </c>
      <c r="C45" s="47" t="s">
        <v>64</v>
      </c>
      <c r="D45" s="47"/>
      <c r="E45" s="47"/>
      <c r="F45" s="47"/>
      <c r="G45" s="47"/>
      <c r="H45" s="47"/>
      <c r="I45" s="47"/>
      <c r="J45" s="48"/>
      <c r="K45" s="99" t="s">
        <v>147</v>
      </c>
      <c r="L45" s="47"/>
      <c r="M45" s="47"/>
      <c r="N45" s="47"/>
      <c r="O45" s="48"/>
      <c r="P45" s="100">
        <v>117</v>
      </c>
      <c r="Q45" s="51"/>
      <c r="R45" s="71"/>
      <c r="S45" s="68"/>
      <c r="T45" s="68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2"/>
      <c r="AG45" s="7"/>
    </row>
    <row r="46" spans="1:33" ht="21" customHeight="1" x14ac:dyDescent="0.15">
      <c r="A46" s="7"/>
      <c r="B46" s="20">
        <v>119</v>
      </c>
      <c r="C46" s="55" t="s">
        <v>65</v>
      </c>
      <c r="D46" s="55"/>
      <c r="E46" s="55"/>
      <c r="F46" s="55"/>
      <c r="G46" s="55"/>
      <c r="H46" s="55"/>
      <c r="I46" s="55"/>
      <c r="J46" s="56"/>
      <c r="K46" s="57" t="s">
        <v>18</v>
      </c>
      <c r="L46" s="57"/>
      <c r="M46" s="57"/>
      <c r="N46" s="57"/>
      <c r="O46" s="57"/>
      <c r="P46" s="58" t="s">
        <v>46</v>
      </c>
      <c r="Q46" s="58"/>
      <c r="R46" s="39"/>
      <c r="S46" s="40"/>
      <c r="T46" s="40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2"/>
      <c r="AG46" s="7"/>
    </row>
    <row r="47" spans="1:33" ht="21" customHeight="1" x14ac:dyDescent="0.15">
      <c r="A47" s="7"/>
      <c r="B47" s="20">
        <v>120</v>
      </c>
      <c r="C47" s="47" t="s">
        <v>148</v>
      </c>
      <c r="D47" s="47"/>
      <c r="E47" s="47"/>
      <c r="F47" s="47"/>
      <c r="G47" s="47"/>
      <c r="H47" s="47"/>
      <c r="I47" s="47"/>
      <c r="J47" s="48"/>
      <c r="K47" s="61" t="s">
        <v>149</v>
      </c>
      <c r="L47" s="61"/>
      <c r="M47" s="61"/>
      <c r="N47" s="61"/>
      <c r="O47" s="61"/>
      <c r="P47" s="59" t="s">
        <v>47</v>
      </c>
      <c r="Q47" s="59"/>
      <c r="R47" s="71"/>
      <c r="S47" s="68"/>
      <c r="T47" s="68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2"/>
      <c r="AG47" s="7"/>
    </row>
    <row r="48" spans="1:33" ht="21" customHeight="1" x14ac:dyDescent="0.15">
      <c r="A48" s="7"/>
      <c r="B48" s="20">
        <v>121</v>
      </c>
      <c r="C48" s="46" t="s">
        <v>150</v>
      </c>
      <c r="D48" s="47"/>
      <c r="E48" s="47"/>
      <c r="F48" s="47"/>
      <c r="G48" s="47"/>
      <c r="H48" s="47"/>
      <c r="I48" s="47"/>
      <c r="J48" s="48"/>
      <c r="K48" s="61" t="s">
        <v>151</v>
      </c>
      <c r="L48" s="61"/>
      <c r="M48" s="61"/>
      <c r="N48" s="61"/>
      <c r="O48" s="61"/>
      <c r="P48" s="68" t="s">
        <v>48</v>
      </c>
      <c r="Q48" s="68"/>
      <c r="R48" s="71"/>
      <c r="S48" s="68"/>
      <c r="T48" s="68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2"/>
      <c r="AG48" s="7"/>
    </row>
    <row r="49" spans="1:33" ht="23.25" customHeight="1" x14ac:dyDescent="0.15">
      <c r="A49" s="7"/>
      <c r="B49" s="20">
        <v>122</v>
      </c>
      <c r="C49" s="46" t="s">
        <v>152</v>
      </c>
      <c r="D49" s="47"/>
      <c r="E49" s="47"/>
      <c r="F49" s="47"/>
      <c r="G49" s="47"/>
      <c r="H49" s="47"/>
      <c r="I49" s="47"/>
      <c r="J49" s="48"/>
      <c r="K49" s="61" t="s">
        <v>151</v>
      </c>
      <c r="L49" s="61"/>
      <c r="M49" s="61"/>
      <c r="N49" s="61"/>
      <c r="O49" s="61"/>
      <c r="P49" s="68">
        <v>119</v>
      </c>
      <c r="Q49" s="68"/>
      <c r="R49" s="71"/>
      <c r="S49" s="68"/>
      <c r="T49" s="68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2"/>
      <c r="AG49" s="7"/>
    </row>
    <row r="50" spans="1:33" ht="21" customHeight="1" x14ac:dyDescent="0.15">
      <c r="A50" s="7"/>
      <c r="B50" s="20">
        <v>123</v>
      </c>
      <c r="C50" s="46" t="s">
        <v>66</v>
      </c>
      <c r="D50" s="47"/>
      <c r="E50" s="47"/>
      <c r="F50" s="47"/>
      <c r="G50" s="47"/>
      <c r="H50" s="47"/>
      <c r="I50" s="47"/>
      <c r="J50" s="48"/>
      <c r="K50" s="101" t="s">
        <v>19</v>
      </c>
      <c r="L50" s="61"/>
      <c r="M50" s="61"/>
      <c r="N50" s="61"/>
      <c r="O50" s="61"/>
      <c r="P50" s="68" t="s">
        <v>49</v>
      </c>
      <c r="Q50" s="68"/>
      <c r="R50" s="71"/>
      <c r="S50" s="68"/>
      <c r="T50" s="68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2"/>
      <c r="AG50" s="7"/>
    </row>
    <row r="51" spans="1:33" ht="21" customHeight="1" x14ac:dyDescent="0.15">
      <c r="A51" s="7"/>
      <c r="B51" s="20">
        <v>124</v>
      </c>
      <c r="C51" s="46" t="s">
        <v>153</v>
      </c>
      <c r="D51" s="47"/>
      <c r="E51" s="47"/>
      <c r="F51" s="47"/>
      <c r="G51" s="47"/>
      <c r="H51" s="47"/>
      <c r="I51" s="47"/>
      <c r="J51" s="48"/>
      <c r="K51" s="76" t="s">
        <v>20</v>
      </c>
      <c r="L51" s="47"/>
      <c r="M51" s="47"/>
      <c r="N51" s="47"/>
      <c r="O51" s="48"/>
      <c r="P51" s="50" t="s">
        <v>50</v>
      </c>
      <c r="Q51" s="51"/>
      <c r="R51" s="28"/>
      <c r="S51" s="29"/>
      <c r="T51" s="30"/>
      <c r="U51" s="32"/>
      <c r="V51" s="52"/>
      <c r="W51" s="52"/>
      <c r="X51" s="53"/>
      <c r="Y51" s="32"/>
      <c r="Z51" s="52"/>
      <c r="AA51" s="52"/>
      <c r="AB51" s="53"/>
      <c r="AC51" s="32"/>
      <c r="AD51" s="52"/>
      <c r="AE51" s="52"/>
      <c r="AF51" s="52"/>
      <c r="AG51" s="7"/>
    </row>
    <row r="52" spans="1:33" ht="26.25" customHeight="1" x14ac:dyDescent="0.15">
      <c r="A52" s="7"/>
      <c r="B52" s="20">
        <v>125</v>
      </c>
      <c r="C52" s="92" t="s">
        <v>27</v>
      </c>
      <c r="D52" s="92"/>
      <c r="E52" s="92"/>
      <c r="F52" s="92"/>
      <c r="G52" s="92"/>
      <c r="H52" s="92"/>
      <c r="I52" s="92"/>
      <c r="J52" s="102"/>
      <c r="K52" s="103" t="s">
        <v>154</v>
      </c>
      <c r="L52" s="92"/>
      <c r="M52" s="92"/>
      <c r="N52" s="92"/>
      <c r="O52" s="102"/>
      <c r="P52" s="50" t="s">
        <v>51</v>
      </c>
      <c r="Q52" s="104"/>
      <c r="R52" s="28"/>
      <c r="S52" s="29"/>
      <c r="T52" s="30"/>
      <c r="U52" s="32"/>
      <c r="V52" s="52"/>
      <c r="W52" s="52"/>
      <c r="X52" s="53"/>
      <c r="Y52" s="32"/>
      <c r="Z52" s="52"/>
      <c r="AA52" s="52"/>
      <c r="AB52" s="53"/>
      <c r="AC52" s="32"/>
      <c r="AD52" s="52"/>
      <c r="AE52" s="52"/>
      <c r="AF52" s="52"/>
      <c r="AG52" s="7"/>
    </row>
    <row r="53" spans="1:33" ht="21" customHeight="1" x14ac:dyDescent="0.15">
      <c r="A53" s="7"/>
      <c r="B53" s="20">
        <v>126</v>
      </c>
      <c r="C53" s="46" t="s">
        <v>54</v>
      </c>
      <c r="D53" s="47"/>
      <c r="E53" s="47"/>
      <c r="F53" s="47"/>
      <c r="G53" s="47"/>
      <c r="H53" s="47"/>
      <c r="I53" s="47"/>
      <c r="J53" s="48"/>
      <c r="K53" s="76" t="s">
        <v>155</v>
      </c>
      <c r="L53" s="47"/>
      <c r="M53" s="47"/>
      <c r="N53" s="47"/>
      <c r="O53" s="48"/>
      <c r="P53" s="50" t="s">
        <v>52</v>
      </c>
      <c r="Q53" s="51"/>
      <c r="R53" s="28"/>
      <c r="S53" s="29"/>
      <c r="T53" s="30"/>
      <c r="U53" s="32"/>
      <c r="V53" s="52"/>
      <c r="W53" s="52"/>
      <c r="X53" s="53"/>
      <c r="Y53" s="32"/>
      <c r="Z53" s="52"/>
      <c r="AA53" s="52"/>
      <c r="AB53" s="53"/>
      <c r="AC53" s="32"/>
      <c r="AD53" s="52"/>
      <c r="AE53" s="52"/>
      <c r="AF53" s="52"/>
      <c r="AG53" s="7"/>
    </row>
    <row r="54" spans="1:33" ht="22.5" customHeight="1" x14ac:dyDescent="0.15">
      <c r="A54" s="7"/>
      <c r="B54" s="20">
        <v>127</v>
      </c>
      <c r="C54" s="46" t="s">
        <v>69</v>
      </c>
      <c r="D54" s="47"/>
      <c r="E54" s="47"/>
      <c r="F54" s="47"/>
      <c r="G54" s="47"/>
      <c r="H54" s="47"/>
      <c r="I54" s="47"/>
      <c r="J54" s="48"/>
      <c r="K54" s="76" t="s">
        <v>156</v>
      </c>
      <c r="L54" s="47"/>
      <c r="M54" s="47"/>
      <c r="N54" s="47"/>
      <c r="O54" s="48"/>
      <c r="P54" s="50" t="s">
        <v>70</v>
      </c>
      <c r="Q54" s="51"/>
      <c r="R54" s="28"/>
      <c r="S54" s="29"/>
      <c r="T54" s="30"/>
      <c r="U54" s="32"/>
      <c r="V54" s="52"/>
      <c r="W54" s="52"/>
      <c r="X54" s="53"/>
      <c r="Y54" s="32"/>
      <c r="Z54" s="52"/>
      <c r="AA54" s="52"/>
      <c r="AB54" s="53"/>
      <c r="AC54" s="32"/>
      <c r="AD54" s="52"/>
      <c r="AE54" s="52"/>
      <c r="AF54" s="52"/>
      <c r="AG54" s="7"/>
    </row>
    <row r="55" spans="1:33" ht="22.5" customHeight="1" x14ac:dyDescent="0.15">
      <c r="A55" s="7"/>
      <c r="B55" s="20">
        <v>128</v>
      </c>
      <c r="C55" s="46" t="s">
        <v>157</v>
      </c>
      <c r="D55" s="47"/>
      <c r="E55" s="47"/>
      <c r="F55" s="47"/>
      <c r="G55" s="47"/>
      <c r="H55" s="47"/>
      <c r="I55" s="47"/>
      <c r="J55" s="48"/>
      <c r="K55" s="76" t="s">
        <v>67</v>
      </c>
      <c r="L55" s="47"/>
      <c r="M55" s="47"/>
      <c r="N55" s="47"/>
      <c r="O55" s="48"/>
      <c r="P55" s="50" t="s">
        <v>68</v>
      </c>
      <c r="Q55" s="51"/>
      <c r="R55" s="28"/>
      <c r="S55" s="29"/>
      <c r="T55" s="30"/>
      <c r="U55" s="32"/>
      <c r="V55" s="52"/>
      <c r="W55" s="52"/>
      <c r="X55" s="53"/>
      <c r="Y55" s="32"/>
      <c r="Z55" s="52"/>
      <c r="AA55" s="52"/>
      <c r="AB55" s="53"/>
      <c r="AC55" s="32"/>
      <c r="AD55" s="52"/>
      <c r="AE55" s="52"/>
      <c r="AF55" s="52"/>
      <c r="AG55" s="7"/>
    </row>
    <row r="56" spans="1:33" ht="22.5" customHeight="1" x14ac:dyDescent="0.15">
      <c r="A56" s="7"/>
      <c r="B56" s="20">
        <v>129</v>
      </c>
      <c r="C56" s="46" t="s">
        <v>158</v>
      </c>
      <c r="D56" s="47"/>
      <c r="E56" s="47"/>
      <c r="F56" s="47"/>
      <c r="G56" s="47"/>
      <c r="H56" s="47"/>
      <c r="I56" s="47"/>
      <c r="J56" s="48"/>
      <c r="K56" s="76" t="s">
        <v>67</v>
      </c>
      <c r="L56" s="47"/>
      <c r="M56" s="47"/>
      <c r="N56" s="47"/>
      <c r="O56" s="48"/>
      <c r="P56" s="50" t="s">
        <v>88</v>
      </c>
      <c r="Q56" s="51"/>
      <c r="R56" s="28"/>
      <c r="S56" s="29"/>
      <c r="T56" s="30"/>
      <c r="U56" s="32"/>
      <c r="V56" s="52"/>
      <c r="W56" s="52"/>
      <c r="X56" s="53"/>
      <c r="Y56" s="32"/>
      <c r="Z56" s="52"/>
      <c r="AA56" s="52"/>
      <c r="AB56" s="53"/>
      <c r="AC56" s="32"/>
      <c r="AD56" s="52"/>
      <c r="AE56" s="52"/>
      <c r="AF56" s="52"/>
      <c r="AG56" s="7"/>
    </row>
    <row r="57" spans="1:33" ht="18" customHeight="1" x14ac:dyDescent="0.15">
      <c r="A57" s="7"/>
      <c r="B57" s="20">
        <v>130</v>
      </c>
      <c r="C57" s="46" t="s">
        <v>159</v>
      </c>
      <c r="D57" s="47"/>
      <c r="E57" s="47"/>
      <c r="F57" s="47"/>
      <c r="G57" s="47"/>
      <c r="H57" s="47"/>
      <c r="I57" s="47"/>
      <c r="J57" s="48"/>
      <c r="K57" s="101" t="s">
        <v>21</v>
      </c>
      <c r="L57" s="61"/>
      <c r="M57" s="61"/>
      <c r="N57" s="61"/>
      <c r="O57" s="61"/>
      <c r="P57" s="69">
        <v>124</v>
      </c>
      <c r="Q57" s="68"/>
      <c r="R57" s="71"/>
      <c r="S57" s="68"/>
      <c r="T57" s="68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  <c r="AF57" s="32"/>
      <c r="AG57" s="7"/>
    </row>
    <row r="58" spans="1:33" ht="26.25" customHeight="1" x14ac:dyDescent="0.15">
      <c r="A58" s="7"/>
      <c r="B58" s="20">
        <v>131</v>
      </c>
      <c r="C58" s="46" t="s">
        <v>160</v>
      </c>
      <c r="D58" s="47"/>
      <c r="E58" s="47"/>
      <c r="F58" s="47"/>
      <c r="G58" s="47"/>
      <c r="H58" s="47"/>
      <c r="I58" s="47"/>
      <c r="J58" s="48"/>
      <c r="K58" s="101" t="s">
        <v>161</v>
      </c>
      <c r="L58" s="61"/>
      <c r="M58" s="61"/>
      <c r="N58" s="61"/>
      <c r="O58" s="61"/>
      <c r="P58" s="69" t="s">
        <v>38</v>
      </c>
      <c r="Q58" s="68"/>
      <c r="R58" s="71"/>
      <c r="S58" s="68"/>
      <c r="T58" s="68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  <c r="AF58" s="32"/>
      <c r="AG58" s="7"/>
    </row>
    <row r="59" spans="1:33" ht="23.25" customHeight="1" x14ac:dyDescent="0.15">
      <c r="A59" s="7"/>
      <c r="B59" s="20">
        <v>132</v>
      </c>
      <c r="C59" s="46" t="s">
        <v>162</v>
      </c>
      <c r="D59" s="47"/>
      <c r="E59" s="47"/>
      <c r="F59" s="47"/>
      <c r="G59" s="47"/>
      <c r="H59" s="47"/>
      <c r="I59" s="47"/>
      <c r="J59" s="48"/>
      <c r="K59" s="101" t="s">
        <v>161</v>
      </c>
      <c r="L59" s="61"/>
      <c r="M59" s="61"/>
      <c r="N59" s="61"/>
      <c r="O59" s="61"/>
      <c r="P59" s="69" t="s">
        <v>53</v>
      </c>
      <c r="Q59" s="68"/>
      <c r="R59" s="71"/>
      <c r="S59" s="68"/>
      <c r="T59" s="68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F59" s="32"/>
      <c r="AG59" s="7"/>
    </row>
    <row r="60" spans="1:33" ht="18.75" customHeight="1" x14ac:dyDescent="0.15">
      <c r="A60" s="7"/>
      <c r="B60" s="20">
        <v>133</v>
      </c>
      <c r="C60" s="46" t="s">
        <v>163</v>
      </c>
      <c r="D60" s="47"/>
      <c r="E60" s="47"/>
      <c r="F60" s="47"/>
      <c r="G60" s="47"/>
      <c r="H60" s="47"/>
      <c r="I60" s="47"/>
      <c r="J60" s="48"/>
      <c r="K60" s="76" t="s">
        <v>23</v>
      </c>
      <c r="L60" s="47"/>
      <c r="M60" s="47"/>
      <c r="N60" s="47"/>
      <c r="O60" s="48"/>
      <c r="P60" s="50">
        <v>181</v>
      </c>
      <c r="Q60" s="51"/>
      <c r="R60" s="28"/>
      <c r="S60" s="29"/>
      <c r="T60" s="30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  <c r="AF60" s="32"/>
      <c r="AG60" s="7"/>
    </row>
    <row r="61" spans="1:33" ht="18.75" customHeight="1" x14ac:dyDescent="0.15">
      <c r="A61" s="7"/>
      <c r="B61" s="20">
        <v>134</v>
      </c>
      <c r="C61" s="46" t="s">
        <v>89</v>
      </c>
      <c r="D61" s="47"/>
      <c r="E61" s="47"/>
      <c r="F61" s="47"/>
      <c r="G61" s="47"/>
      <c r="H61" s="47"/>
      <c r="I61" s="47"/>
      <c r="J61" s="48"/>
      <c r="K61" s="76" t="s">
        <v>23</v>
      </c>
      <c r="L61" s="47"/>
      <c r="M61" s="47"/>
      <c r="N61" s="47"/>
      <c r="O61" s="48"/>
      <c r="P61" s="50" t="s">
        <v>90</v>
      </c>
      <c r="Q61" s="51"/>
      <c r="R61" s="28"/>
      <c r="S61" s="29"/>
      <c r="T61" s="30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  <c r="AF61" s="32"/>
      <c r="AG61" s="7"/>
    </row>
    <row r="62" spans="1:33" ht="26.25" customHeight="1" x14ac:dyDescent="0.15">
      <c r="A62" s="7"/>
      <c r="B62" s="20">
        <v>135</v>
      </c>
      <c r="C62" s="46" t="s">
        <v>164</v>
      </c>
      <c r="D62" s="47"/>
      <c r="E62" s="47"/>
      <c r="F62" s="47"/>
      <c r="G62" s="47"/>
      <c r="H62" s="47"/>
      <c r="I62" s="47"/>
      <c r="J62" s="48"/>
      <c r="K62" s="101" t="s">
        <v>165</v>
      </c>
      <c r="L62" s="61"/>
      <c r="M62" s="61"/>
      <c r="N62" s="61"/>
      <c r="O62" s="61"/>
      <c r="P62" s="69">
        <v>182</v>
      </c>
      <c r="Q62" s="68"/>
      <c r="R62" s="71"/>
      <c r="S62" s="68"/>
      <c r="T62" s="68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  <c r="AF62" s="32"/>
      <c r="AG62" s="7"/>
    </row>
    <row r="63" spans="1:33" ht="26.25" customHeight="1" x14ac:dyDescent="0.15">
      <c r="A63" s="7"/>
      <c r="B63" s="20">
        <v>136</v>
      </c>
      <c r="C63" s="155" t="s">
        <v>91</v>
      </c>
      <c r="D63" s="55"/>
      <c r="E63" s="55"/>
      <c r="F63" s="55"/>
      <c r="G63" s="55"/>
      <c r="H63" s="55"/>
      <c r="I63" s="55"/>
      <c r="J63" s="56"/>
      <c r="K63" s="157" t="s">
        <v>92</v>
      </c>
      <c r="L63" s="57"/>
      <c r="M63" s="57"/>
      <c r="N63" s="57"/>
      <c r="O63" s="57"/>
      <c r="P63" s="107" t="s">
        <v>93</v>
      </c>
      <c r="Q63" s="40"/>
      <c r="R63" s="39"/>
      <c r="S63" s="40"/>
      <c r="T63" s="40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F63" s="42"/>
      <c r="AG63" s="7"/>
    </row>
    <row r="64" spans="1:33" ht="18.75" customHeight="1" x14ac:dyDescent="0.15">
      <c r="A64" s="7"/>
      <c r="B64" s="20">
        <v>137</v>
      </c>
      <c r="C64" s="105" t="s">
        <v>166</v>
      </c>
      <c r="D64" s="55"/>
      <c r="E64" s="55"/>
      <c r="F64" s="55"/>
      <c r="G64" s="55"/>
      <c r="H64" s="55"/>
      <c r="I64" s="55"/>
      <c r="J64" s="56"/>
      <c r="K64" s="106" t="s">
        <v>22</v>
      </c>
      <c r="L64" s="57"/>
      <c r="M64" s="57"/>
      <c r="N64" s="57"/>
      <c r="O64" s="57"/>
      <c r="P64" s="107">
        <v>158</v>
      </c>
      <c r="Q64" s="40"/>
      <c r="R64" s="39"/>
      <c r="S64" s="40"/>
      <c r="T64" s="40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2"/>
      <c r="AG64" s="7"/>
    </row>
    <row r="65" spans="1:33" ht="18.75" customHeight="1" x14ac:dyDescent="0.15">
      <c r="A65" s="7"/>
      <c r="B65" s="20">
        <v>138</v>
      </c>
      <c r="C65" s="37" t="s">
        <v>167</v>
      </c>
      <c r="D65" s="37"/>
      <c r="E65" s="37"/>
      <c r="F65" s="37"/>
      <c r="G65" s="37"/>
      <c r="H65" s="37"/>
      <c r="I65" s="37"/>
      <c r="J65" s="38"/>
      <c r="K65" s="43" t="s">
        <v>22</v>
      </c>
      <c r="L65" s="44"/>
      <c r="M65" s="44"/>
      <c r="N65" s="44"/>
      <c r="O65" s="44"/>
      <c r="P65" s="45">
        <v>197</v>
      </c>
      <c r="Q65" s="34"/>
      <c r="R65" s="33"/>
      <c r="S65" s="34"/>
      <c r="T65" s="34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  <c r="AF65" s="36"/>
      <c r="AG65" s="7"/>
    </row>
    <row r="66" spans="1:33" ht="18.75" customHeight="1" x14ac:dyDescent="0.15">
      <c r="A66" s="7"/>
      <c r="B66" s="20">
        <v>139</v>
      </c>
      <c r="C66" s="37" t="s">
        <v>94</v>
      </c>
      <c r="D66" s="37"/>
      <c r="E66" s="37"/>
      <c r="F66" s="37"/>
      <c r="G66" s="37"/>
      <c r="H66" s="37"/>
      <c r="I66" s="37"/>
      <c r="J66" s="38"/>
      <c r="K66" s="43" t="s">
        <v>22</v>
      </c>
      <c r="L66" s="44"/>
      <c r="M66" s="44"/>
      <c r="N66" s="44"/>
      <c r="O66" s="44"/>
      <c r="P66" s="45" t="s">
        <v>95</v>
      </c>
      <c r="Q66" s="34"/>
      <c r="R66" s="33"/>
      <c r="S66" s="34"/>
      <c r="T66" s="34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  <c r="AF66" s="36"/>
      <c r="AG66" s="7"/>
    </row>
    <row r="67" spans="1:33" ht="24" customHeight="1" x14ac:dyDescent="0.15">
      <c r="A67" s="7"/>
      <c r="B67" s="20">
        <v>140</v>
      </c>
      <c r="C67" s="92" t="s">
        <v>96</v>
      </c>
      <c r="D67" s="47"/>
      <c r="E67" s="47"/>
      <c r="F67" s="47"/>
      <c r="G67" s="47"/>
      <c r="H67" s="47"/>
      <c r="I67" s="47"/>
      <c r="J67" s="48"/>
      <c r="K67" s="108" t="s">
        <v>71</v>
      </c>
      <c r="L67" s="61"/>
      <c r="M67" s="61"/>
      <c r="N67" s="61"/>
      <c r="O67" s="61"/>
      <c r="P67" s="50">
        <v>198</v>
      </c>
      <c r="Q67" s="51"/>
      <c r="R67" s="71"/>
      <c r="S67" s="68"/>
      <c r="T67" s="68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  <c r="AF67" s="32"/>
      <c r="AG67" s="7"/>
    </row>
    <row r="68" spans="1:33" ht="24" customHeight="1" x14ac:dyDescent="0.15">
      <c r="A68" s="7"/>
      <c r="B68" s="20">
        <v>141</v>
      </c>
      <c r="C68" s="92" t="s">
        <v>168</v>
      </c>
      <c r="D68" s="93"/>
      <c r="E68" s="93"/>
      <c r="F68" s="93"/>
      <c r="G68" s="93"/>
      <c r="H68" s="93"/>
      <c r="I68" s="93"/>
      <c r="J68" s="94"/>
      <c r="K68" s="103" t="s">
        <v>25</v>
      </c>
      <c r="L68" s="93"/>
      <c r="M68" s="93"/>
      <c r="N68" s="93"/>
      <c r="O68" s="94"/>
      <c r="P68" s="50" t="s">
        <v>39</v>
      </c>
      <c r="Q68" s="51"/>
      <c r="R68" s="28"/>
      <c r="S68" s="29"/>
      <c r="T68" s="30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  <c r="AF68" s="32"/>
      <c r="AG68" s="7"/>
    </row>
    <row r="69" spans="1:33" ht="21" customHeight="1" x14ac:dyDescent="0.15">
      <c r="A69" s="7"/>
      <c r="B69" s="20">
        <v>142</v>
      </c>
      <c r="C69" s="92" t="s">
        <v>98</v>
      </c>
      <c r="D69" s="93"/>
      <c r="E69" s="93"/>
      <c r="F69" s="93"/>
      <c r="G69" s="93"/>
      <c r="H69" s="93"/>
      <c r="I69" s="93"/>
      <c r="J69" s="94"/>
      <c r="K69" s="103" t="s">
        <v>25</v>
      </c>
      <c r="L69" s="93"/>
      <c r="M69" s="93"/>
      <c r="N69" s="93"/>
      <c r="O69" s="94"/>
      <c r="P69" s="50" t="s">
        <v>97</v>
      </c>
      <c r="Q69" s="51"/>
      <c r="R69" s="28"/>
      <c r="S69" s="29"/>
      <c r="T69" s="30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  <c r="AF69" s="32"/>
      <c r="AG69" s="7"/>
    </row>
    <row r="70" spans="1:33" ht="21" customHeight="1" x14ac:dyDescent="0.15">
      <c r="A70" s="7"/>
      <c r="B70" s="20">
        <v>143</v>
      </c>
      <c r="C70" s="92" t="s">
        <v>169</v>
      </c>
      <c r="D70" s="93"/>
      <c r="E70" s="93"/>
      <c r="F70" s="93"/>
      <c r="G70" s="93"/>
      <c r="H70" s="93"/>
      <c r="I70" s="93"/>
      <c r="J70" s="94"/>
      <c r="K70" s="103" t="s">
        <v>26</v>
      </c>
      <c r="L70" s="93"/>
      <c r="M70" s="93"/>
      <c r="N70" s="93"/>
      <c r="O70" s="94"/>
      <c r="P70" s="50" t="s">
        <v>40</v>
      </c>
      <c r="Q70" s="51"/>
      <c r="R70" s="28"/>
      <c r="S70" s="29"/>
      <c r="T70" s="30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  <c r="AF70" s="32"/>
      <c r="AG70" s="7"/>
    </row>
    <row r="71" spans="1:33" ht="21" customHeight="1" x14ac:dyDescent="0.15">
      <c r="A71" s="7"/>
      <c r="B71" s="20">
        <v>144</v>
      </c>
      <c r="C71" s="92" t="s">
        <v>99</v>
      </c>
      <c r="D71" s="93"/>
      <c r="E71" s="93"/>
      <c r="F71" s="93"/>
      <c r="G71" s="93"/>
      <c r="H71" s="93"/>
      <c r="I71" s="93"/>
      <c r="J71" s="94"/>
      <c r="K71" s="103" t="s">
        <v>26</v>
      </c>
      <c r="L71" s="93"/>
      <c r="M71" s="93"/>
      <c r="N71" s="93"/>
      <c r="O71" s="94"/>
      <c r="P71" s="50" t="s">
        <v>100</v>
      </c>
      <c r="Q71" s="51"/>
      <c r="R71" s="28"/>
      <c r="S71" s="29"/>
      <c r="T71" s="30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  <c r="AF71" s="32"/>
      <c r="AG71" s="7"/>
    </row>
    <row r="72" spans="1:33" ht="21" customHeight="1" x14ac:dyDescent="0.15">
      <c r="A72" s="7"/>
      <c r="B72" s="20">
        <v>145</v>
      </c>
      <c r="C72" s="92" t="s">
        <v>102</v>
      </c>
      <c r="D72" s="93"/>
      <c r="E72" s="93"/>
      <c r="F72" s="93"/>
      <c r="G72" s="93"/>
      <c r="H72" s="93"/>
      <c r="I72" s="93"/>
      <c r="J72" s="94"/>
      <c r="K72" s="103" t="s">
        <v>103</v>
      </c>
      <c r="L72" s="93"/>
      <c r="M72" s="93"/>
      <c r="N72" s="93"/>
      <c r="O72" s="94"/>
      <c r="P72" s="50" t="s">
        <v>101</v>
      </c>
      <c r="Q72" s="51"/>
      <c r="R72" s="28"/>
      <c r="S72" s="29"/>
      <c r="T72" s="30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  <c r="AF72" s="32"/>
      <c r="AG72" s="7"/>
    </row>
    <row r="73" spans="1:33" ht="23.25" customHeight="1" x14ac:dyDescent="0.15">
      <c r="A73" s="7"/>
      <c r="B73" s="20">
        <v>146</v>
      </c>
      <c r="C73" s="92" t="s">
        <v>170</v>
      </c>
      <c r="D73" s="93"/>
      <c r="E73" s="93"/>
      <c r="F73" s="93"/>
      <c r="G73" s="93"/>
      <c r="H73" s="93"/>
      <c r="I73" s="93"/>
      <c r="J73" s="94"/>
      <c r="K73" s="103" t="s">
        <v>171</v>
      </c>
      <c r="L73" s="93"/>
      <c r="M73" s="93"/>
      <c r="N73" s="93"/>
      <c r="O73" s="94"/>
      <c r="P73" s="50" t="s">
        <v>41</v>
      </c>
      <c r="Q73" s="51"/>
      <c r="R73" s="28"/>
      <c r="S73" s="29"/>
      <c r="T73" s="30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  <c r="AF73" s="32"/>
      <c r="AG73" s="7"/>
    </row>
    <row r="74" spans="1:33" ht="23.25" customHeight="1" x14ac:dyDescent="0.15">
      <c r="A74" s="7"/>
      <c r="B74" s="20">
        <v>147</v>
      </c>
      <c r="C74" s="92" t="s">
        <v>104</v>
      </c>
      <c r="D74" s="92"/>
      <c r="E74" s="92"/>
      <c r="F74" s="92"/>
      <c r="G74" s="92"/>
      <c r="H74" s="92"/>
      <c r="I74" s="92"/>
      <c r="J74" s="102"/>
      <c r="K74" s="103" t="s">
        <v>103</v>
      </c>
      <c r="L74" s="93"/>
      <c r="M74" s="93"/>
      <c r="N74" s="93"/>
      <c r="O74" s="94"/>
      <c r="P74" s="50" t="s">
        <v>105</v>
      </c>
      <c r="Q74" s="51"/>
      <c r="R74" s="21"/>
      <c r="S74" s="22"/>
      <c r="T74" s="23"/>
      <c r="U74" s="24"/>
      <c r="V74" s="25"/>
      <c r="W74" s="25"/>
      <c r="X74" s="26"/>
      <c r="Y74" s="24"/>
      <c r="Z74" s="25"/>
      <c r="AA74" s="25"/>
      <c r="AB74" s="26"/>
      <c r="AC74" s="24"/>
      <c r="AD74" s="25"/>
      <c r="AE74" s="25"/>
      <c r="AF74" s="25"/>
      <c r="AG74" s="7"/>
    </row>
    <row r="75" spans="1:33" ht="23.25" customHeight="1" x14ac:dyDescent="0.15">
      <c r="A75" s="7"/>
      <c r="B75" s="20">
        <v>148</v>
      </c>
      <c r="C75" s="92" t="s">
        <v>107</v>
      </c>
      <c r="D75" s="92"/>
      <c r="E75" s="92"/>
      <c r="F75" s="92"/>
      <c r="G75" s="92"/>
      <c r="H75" s="92"/>
      <c r="I75" s="92"/>
      <c r="J75" s="102"/>
      <c r="K75" s="103" t="s">
        <v>108</v>
      </c>
      <c r="L75" s="93"/>
      <c r="M75" s="93"/>
      <c r="N75" s="93"/>
      <c r="O75" s="94"/>
      <c r="P75" s="50" t="s">
        <v>106</v>
      </c>
      <c r="Q75" s="51"/>
      <c r="R75" s="21"/>
      <c r="S75" s="22"/>
      <c r="T75" s="23"/>
      <c r="U75" s="24"/>
      <c r="V75" s="25"/>
      <c r="W75" s="25"/>
      <c r="X75" s="26"/>
      <c r="Y75" s="24"/>
      <c r="Z75" s="25"/>
      <c r="AA75" s="25"/>
      <c r="AB75" s="26"/>
      <c r="AC75" s="24"/>
      <c r="AD75" s="25"/>
      <c r="AE75" s="25"/>
      <c r="AF75" s="25"/>
      <c r="AG75" s="7"/>
    </row>
    <row r="76" spans="1:33" ht="18" customHeight="1" x14ac:dyDescent="0.15">
      <c r="A76" s="7"/>
      <c r="B76" s="20"/>
      <c r="C76" s="92"/>
      <c r="D76" s="92"/>
      <c r="E76" s="92"/>
      <c r="F76" s="92"/>
      <c r="G76" s="92"/>
      <c r="H76" s="92"/>
      <c r="I76" s="92"/>
      <c r="J76" s="102"/>
      <c r="K76" s="103"/>
      <c r="L76" s="92"/>
      <c r="M76" s="92"/>
      <c r="N76" s="92"/>
      <c r="O76" s="102"/>
      <c r="P76" s="50"/>
      <c r="Q76" s="104"/>
      <c r="R76" s="28"/>
      <c r="S76" s="29"/>
      <c r="T76" s="30"/>
      <c r="U76" s="32"/>
      <c r="V76" s="52"/>
      <c r="W76" s="52"/>
      <c r="X76" s="53"/>
      <c r="Y76" s="32"/>
      <c r="Z76" s="52"/>
      <c r="AA76" s="52"/>
      <c r="AB76" s="53"/>
      <c r="AC76" s="32"/>
      <c r="AD76" s="52"/>
      <c r="AE76" s="52"/>
      <c r="AF76" s="52"/>
      <c r="AG76" s="7"/>
    </row>
    <row r="77" spans="1:33" ht="18" customHeight="1" x14ac:dyDescent="0.15">
      <c r="A77" s="7"/>
      <c r="B77" s="20">
        <v>149</v>
      </c>
      <c r="C77" s="92" t="s">
        <v>24</v>
      </c>
      <c r="D77" s="93"/>
      <c r="E77" s="93"/>
      <c r="F77" s="93"/>
      <c r="G77" s="93"/>
      <c r="H77" s="93"/>
      <c r="I77" s="93"/>
      <c r="J77" s="94"/>
      <c r="K77" s="103"/>
      <c r="L77" s="93"/>
      <c r="M77" s="93"/>
      <c r="N77" s="93"/>
      <c r="O77" s="94"/>
      <c r="P77" s="50">
        <v>164</v>
      </c>
      <c r="Q77" s="51"/>
      <c r="R77" s="28"/>
      <c r="S77" s="29"/>
      <c r="T77" s="30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  <c r="AF77" s="32"/>
      <c r="AG77" s="7"/>
    </row>
    <row r="78" spans="1:33" ht="18" customHeight="1" x14ac:dyDescent="0.15">
      <c r="A78" s="7"/>
      <c r="B78" s="19">
        <v>150</v>
      </c>
      <c r="C78" s="119" t="s">
        <v>6</v>
      </c>
      <c r="D78" s="119"/>
      <c r="E78" s="119"/>
      <c r="F78" s="119"/>
      <c r="G78" s="119"/>
      <c r="H78" s="119"/>
      <c r="I78" s="119"/>
      <c r="J78" s="120"/>
      <c r="K78" s="121"/>
      <c r="L78" s="121"/>
      <c r="M78" s="121"/>
      <c r="N78" s="121"/>
      <c r="O78" s="121"/>
      <c r="P78" s="118" t="s">
        <v>172</v>
      </c>
      <c r="Q78" s="118"/>
      <c r="R78" s="118"/>
      <c r="S78" s="118"/>
      <c r="T78" s="118"/>
      <c r="U78" s="115">
        <f>SUM(U28:X77)</f>
        <v>0</v>
      </c>
      <c r="V78" s="115"/>
      <c r="W78" s="115"/>
      <c r="X78" s="115"/>
      <c r="Y78" s="115">
        <f>SUM(Y28:AB77)</f>
        <v>0</v>
      </c>
      <c r="Z78" s="115"/>
      <c r="AA78" s="115"/>
      <c r="AB78" s="115"/>
      <c r="AC78" s="115">
        <f>SUM(AC28:AF77)</f>
        <v>0</v>
      </c>
      <c r="AD78" s="115"/>
      <c r="AE78" s="115"/>
      <c r="AF78" s="116"/>
      <c r="AG78" s="7"/>
    </row>
    <row r="79" spans="1:33" s="16" customFormat="1" ht="9.75" customHeight="1" x14ac:dyDescent="0.15">
      <c r="A79" s="13"/>
      <c r="B79" s="11"/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1"/>
      <c r="Q79" s="11"/>
      <c r="R79" s="11"/>
      <c r="S79" s="11"/>
      <c r="T79" s="11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3"/>
    </row>
    <row r="80" spans="1:33" ht="78" customHeight="1" x14ac:dyDescent="0.15">
      <c r="A80" s="7"/>
      <c r="B80" s="122" t="s">
        <v>173</v>
      </c>
      <c r="C80" s="123"/>
      <c r="D80" s="123"/>
      <c r="E80" s="123"/>
      <c r="F80" s="123"/>
      <c r="G80" s="123"/>
      <c r="H80" s="123"/>
      <c r="I80" s="123"/>
      <c r="J80" s="123"/>
      <c r="K80" s="123"/>
      <c r="L80" s="123"/>
      <c r="M80" s="123"/>
      <c r="N80" s="123"/>
      <c r="O80" s="123"/>
      <c r="P80" s="123"/>
      <c r="Q80" s="123"/>
      <c r="R80" s="123"/>
      <c r="S80" s="123"/>
      <c r="T80" s="123"/>
      <c r="U80" s="123"/>
      <c r="V80" s="123"/>
      <c r="W80" s="123"/>
      <c r="X80" s="123"/>
      <c r="Y80" s="123"/>
      <c r="Z80" s="123"/>
      <c r="AA80" s="123"/>
      <c r="AB80" s="123"/>
      <c r="AC80" s="123"/>
      <c r="AD80" s="123"/>
      <c r="AE80" s="123"/>
      <c r="AF80" s="123"/>
      <c r="AG80" s="7"/>
    </row>
    <row r="81" spans="1:33" ht="21" customHeight="1" x14ac:dyDescent="0.15">
      <c r="A81" s="7"/>
      <c r="B81" s="112" t="s">
        <v>28</v>
      </c>
      <c r="C81" s="112"/>
      <c r="D81" s="112"/>
      <c r="E81" s="112"/>
      <c r="F81" s="112"/>
      <c r="G81" s="112"/>
      <c r="H81" s="112"/>
      <c r="I81" s="112"/>
      <c r="J81" s="112"/>
      <c r="K81" s="112"/>
      <c r="L81" s="112"/>
      <c r="M81" s="112"/>
      <c r="N81" s="112"/>
      <c r="O81" s="112"/>
      <c r="P81" s="112"/>
      <c r="Q81" s="112"/>
      <c r="R81" s="112"/>
      <c r="S81" s="112"/>
      <c r="T81" s="112"/>
      <c r="U81" s="112"/>
      <c r="V81" s="112"/>
      <c r="W81" s="112"/>
      <c r="X81" s="112"/>
      <c r="Y81" s="112"/>
      <c r="Z81" s="112"/>
      <c r="AA81" s="147"/>
      <c r="AB81" s="148"/>
      <c r="AC81" s="148"/>
      <c r="AD81" s="148"/>
      <c r="AE81" s="148"/>
      <c r="AF81" s="148"/>
      <c r="AG81" s="7"/>
    </row>
    <row r="82" spans="1:33" ht="21" customHeight="1" x14ac:dyDescent="0.15">
      <c r="A82" s="7"/>
      <c r="B82" s="113" t="s">
        <v>29</v>
      </c>
      <c r="C82" s="113"/>
      <c r="D82" s="113"/>
      <c r="E82" s="113"/>
      <c r="F82" s="113"/>
      <c r="G82" s="113"/>
      <c r="H82" s="113"/>
      <c r="I82" s="113"/>
      <c r="J82" s="113"/>
      <c r="K82" s="113"/>
      <c r="L82" s="113"/>
      <c r="M82" s="113"/>
      <c r="N82" s="113"/>
      <c r="O82" s="113"/>
      <c r="P82" s="113"/>
      <c r="Q82" s="113"/>
      <c r="R82" s="113"/>
      <c r="S82" s="113"/>
      <c r="T82" s="113"/>
      <c r="U82" s="113"/>
      <c r="V82" s="113"/>
      <c r="W82" s="113"/>
      <c r="X82" s="113"/>
      <c r="Y82" s="113"/>
      <c r="Z82" s="114"/>
      <c r="AA82" s="149"/>
      <c r="AB82" s="150"/>
      <c r="AC82" s="150"/>
      <c r="AD82" s="150"/>
      <c r="AE82" s="150"/>
      <c r="AF82" s="150"/>
      <c r="AG82" s="7"/>
    </row>
    <row r="83" spans="1:33" ht="18" customHeight="1" x14ac:dyDescent="0.15">
      <c r="A83" s="7"/>
      <c r="B83" s="146" t="s">
        <v>79</v>
      </c>
      <c r="C83" s="146"/>
      <c r="D83" s="146"/>
      <c r="E83" s="146"/>
      <c r="F83" s="146"/>
      <c r="G83" s="146"/>
      <c r="H83" s="146"/>
      <c r="I83" s="146"/>
      <c r="J83" s="146"/>
      <c r="K83" s="146"/>
      <c r="L83" s="146"/>
      <c r="M83" s="146"/>
      <c r="N83" s="146"/>
      <c r="O83" s="146"/>
      <c r="P83" s="146"/>
      <c r="Q83" s="146"/>
      <c r="R83" s="146"/>
      <c r="S83" s="146"/>
      <c r="T83" s="146"/>
      <c r="U83" s="146"/>
      <c r="V83" s="146"/>
      <c r="W83" s="146"/>
      <c r="X83" s="146"/>
      <c r="Y83" s="146"/>
      <c r="Z83" s="146"/>
      <c r="AA83" s="146"/>
      <c r="AB83" s="146"/>
      <c r="AC83" s="146"/>
      <c r="AD83" s="146"/>
      <c r="AE83" s="146"/>
      <c r="AF83" s="146"/>
      <c r="AG83" s="7"/>
    </row>
    <row r="84" spans="1:33" ht="21.75" customHeight="1" x14ac:dyDescent="0.15">
      <c r="A84" s="7"/>
      <c r="B84" s="124" t="s">
        <v>74</v>
      </c>
      <c r="C84" s="125"/>
      <c r="D84" s="125"/>
      <c r="E84" s="125"/>
      <c r="F84" s="89"/>
      <c r="G84" s="76" t="s">
        <v>30</v>
      </c>
      <c r="H84" s="47"/>
      <c r="I84" s="47"/>
      <c r="J84" s="47"/>
      <c r="K84" s="47"/>
      <c r="L84" s="47"/>
      <c r="M84" s="47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7"/>
      <c r="Y84" s="47"/>
      <c r="Z84" s="48"/>
      <c r="AA84" s="127"/>
      <c r="AB84" s="127"/>
      <c r="AC84" s="127"/>
      <c r="AD84" s="127"/>
      <c r="AE84" s="127"/>
      <c r="AF84" s="127"/>
      <c r="AG84" s="7"/>
    </row>
    <row r="85" spans="1:33" ht="21.75" customHeight="1" x14ac:dyDescent="0.15">
      <c r="A85" s="7"/>
      <c r="B85" s="111"/>
      <c r="C85" s="111"/>
      <c r="D85" s="111"/>
      <c r="E85" s="111"/>
      <c r="F85" s="126"/>
      <c r="G85" s="76" t="s">
        <v>72</v>
      </c>
      <c r="H85" s="47"/>
      <c r="I85" s="47"/>
      <c r="J85" s="47"/>
      <c r="K85" s="47"/>
      <c r="L85" s="47"/>
      <c r="M85" s="47"/>
      <c r="N85" s="47"/>
      <c r="O85" s="47"/>
      <c r="P85" s="47"/>
      <c r="Q85" s="47"/>
      <c r="R85" s="47"/>
      <c r="S85" s="47"/>
      <c r="T85" s="47"/>
      <c r="U85" s="47"/>
      <c r="V85" s="47"/>
      <c r="W85" s="47"/>
      <c r="X85" s="47"/>
      <c r="Y85" s="47"/>
      <c r="Z85" s="48"/>
      <c r="AA85" s="128">
        <f>AA84*0.5</f>
        <v>0</v>
      </c>
      <c r="AB85" s="128"/>
      <c r="AC85" s="128"/>
      <c r="AD85" s="128"/>
      <c r="AE85" s="128"/>
      <c r="AF85" s="128"/>
      <c r="AG85" s="7"/>
    </row>
    <row r="86" spans="1:33" ht="45" customHeight="1" x14ac:dyDescent="0.15">
      <c r="A86" s="7"/>
      <c r="B86" s="111"/>
      <c r="C86" s="111"/>
      <c r="D86" s="111"/>
      <c r="E86" s="111"/>
      <c r="F86" s="126"/>
      <c r="G86" s="76" t="s">
        <v>174</v>
      </c>
      <c r="H86" s="47"/>
      <c r="I86" s="47"/>
      <c r="J86" s="47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8"/>
      <c r="AA86" s="127"/>
      <c r="AB86" s="127"/>
      <c r="AC86" s="127"/>
      <c r="AD86" s="127"/>
      <c r="AE86" s="127"/>
      <c r="AF86" s="127"/>
      <c r="AG86" s="7"/>
    </row>
    <row r="87" spans="1:33" ht="21.75" customHeight="1" x14ac:dyDescent="0.15">
      <c r="A87" s="7"/>
      <c r="B87" s="111"/>
      <c r="C87" s="111"/>
      <c r="D87" s="111"/>
      <c r="E87" s="111"/>
      <c r="F87" s="126"/>
      <c r="G87" s="76" t="s">
        <v>73</v>
      </c>
      <c r="H87" s="47"/>
      <c r="I87" s="47"/>
      <c r="J87" s="47"/>
      <c r="K87" s="47"/>
      <c r="L87" s="47"/>
      <c r="M87" s="47"/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8"/>
      <c r="AA87" s="128">
        <f>AA85+AA86</f>
        <v>0</v>
      </c>
      <c r="AB87" s="128"/>
      <c r="AC87" s="128"/>
      <c r="AD87" s="128"/>
      <c r="AE87" s="128"/>
      <c r="AF87" s="128"/>
      <c r="AG87" s="7"/>
    </row>
    <row r="88" spans="1:33" ht="21.75" customHeight="1" x14ac:dyDescent="0.15">
      <c r="A88" s="7"/>
      <c r="B88" s="124" t="s">
        <v>75</v>
      </c>
      <c r="C88" s="125"/>
      <c r="D88" s="125"/>
      <c r="E88" s="125"/>
      <c r="F88" s="89"/>
      <c r="G88" s="50" t="s">
        <v>76</v>
      </c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100" t="s">
        <v>77</v>
      </c>
      <c r="T88" s="152"/>
      <c r="U88" s="152"/>
      <c r="V88" s="152"/>
      <c r="W88" s="152"/>
      <c r="X88" s="152"/>
      <c r="Y88" s="152"/>
      <c r="Z88" s="152"/>
      <c r="AA88" s="152"/>
      <c r="AB88" s="152"/>
      <c r="AC88" s="152"/>
      <c r="AD88" s="152"/>
      <c r="AE88" s="152"/>
      <c r="AF88" s="152"/>
      <c r="AG88" s="7"/>
    </row>
    <row r="89" spans="1:33" ht="25.5" customHeight="1" x14ac:dyDescent="0.15">
      <c r="A89" s="7"/>
      <c r="B89" s="111"/>
      <c r="C89" s="111"/>
      <c r="D89" s="111"/>
      <c r="E89" s="111"/>
      <c r="F89" s="126"/>
      <c r="G89" s="76" t="s">
        <v>78</v>
      </c>
      <c r="H89" s="46"/>
      <c r="I89" s="46"/>
      <c r="J89" s="46"/>
      <c r="K89" s="46"/>
      <c r="L89" s="46"/>
      <c r="M89" s="46"/>
      <c r="N89" s="75"/>
      <c r="O89" s="152"/>
      <c r="P89" s="152"/>
      <c r="Q89" s="152"/>
      <c r="R89" s="152"/>
      <c r="S89" s="76" t="s">
        <v>175</v>
      </c>
      <c r="T89" s="46"/>
      <c r="U89" s="46"/>
      <c r="V89" s="46"/>
      <c r="W89" s="46"/>
      <c r="X89" s="46"/>
      <c r="Y89" s="46"/>
      <c r="Z89" s="75"/>
      <c r="AA89" s="127"/>
      <c r="AB89" s="127"/>
      <c r="AC89" s="127"/>
      <c r="AD89" s="127"/>
      <c r="AE89" s="127"/>
      <c r="AF89" s="127"/>
      <c r="AG89" s="7"/>
    </row>
    <row r="90" spans="1:33" ht="21" customHeight="1" x14ac:dyDescent="0.15">
      <c r="A90" s="7"/>
      <c r="B90" s="111"/>
      <c r="C90" s="111"/>
      <c r="D90" s="111"/>
      <c r="E90" s="111"/>
      <c r="F90" s="126"/>
      <c r="G90" s="76" t="s">
        <v>176</v>
      </c>
      <c r="H90" s="46"/>
      <c r="I90" s="46"/>
      <c r="J90" s="46"/>
      <c r="K90" s="46"/>
      <c r="L90" s="46"/>
      <c r="M90" s="46"/>
      <c r="N90" s="75"/>
      <c r="O90" s="152"/>
      <c r="P90" s="152"/>
      <c r="Q90" s="152"/>
      <c r="R90" s="152"/>
      <c r="S90" s="98" t="s">
        <v>177</v>
      </c>
      <c r="T90" s="60"/>
      <c r="U90" s="60"/>
      <c r="V90" s="60"/>
      <c r="W90" s="60"/>
      <c r="X90" s="60"/>
      <c r="Y90" s="60"/>
      <c r="Z90" s="153"/>
      <c r="AA90" s="87"/>
      <c r="AB90" s="87"/>
      <c r="AC90" s="87"/>
      <c r="AD90" s="87"/>
      <c r="AE90" s="87"/>
      <c r="AF90" s="87"/>
      <c r="AG90" s="7"/>
    </row>
    <row r="91" spans="1:33" ht="41.25" customHeight="1" x14ac:dyDescent="0.15">
      <c r="A91" s="7"/>
      <c r="B91" s="111"/>
      <c r="C91" s="111"/>
      <c r="D91" s="111"/>
      <c r="E91" s="111"/>
      <c r="F91" s="126"/>
      <c r="G91" s="76" t="s">
        <v>178</v>
      </c>
      <c r="H91" s="46"/>
      <c r="I91" s="46"/>
      <c r="J91" s="46"/>
      <c r="K91" s="46"/>
      <c r="L91" s="46"/>
      <c r="M91" s="46"/>
      <c r="N91" s="75"/>
      <c r="O91" s="152"/>
      <c r="P91" s="152"/>
      <c r="Q91" s="152"/>
      <c r="R91" s="152"/>
      <c r="S91" s="154"/>
      <c r="T91" s="155"/>
      <c r="U91" s="155"/>
      <c r="V91" s="155"/>
      <c r="W91" s="155"/>
      <c r="X91" s="155"/>
      <c r="Y91" s="155"/>
      <c r="Z91" s="156"/>
      <c r="AA91" s="87"/>
      <c r="AB91" s="87"/>
      <c r="AC91" s="87"/>
      <c r="AD91" s="87"/>
      <c r="AE91" s="87"/>
      <c r="AF91" s="87"/>
      <c r="AG91" s="7"/>
    </row>
    <row r="92" spans="1:33" ht="31.5" customHeight="1" x14ac:dyDescent="0.15">
      <c r="A92" s="7"/>
      <c r="B92" s="111"/>
      <c r="C92" s="111"/>
      <c r="D92" s="111"/>
      <c r="E92" s="111"/>
      <c r="F92" s="126"/>
      <c r="G92" s="76" t="s">
        <v>179</v>
      </c>
      <c r="H92" s="46"/>
      <c r="I92" s="46"/>
      <c r="J92" s="46"/>
      <c r="K92" s="46"/>
      <c r="L92" s="46"/>
      <c r="M92" s="46"/>
      <c r="N92" s="75"/>
      <c r="O92" s="127" t="b">
        <f>S92=O90+O91</f>
        <v>0</v>
      </c>
      <c r="P92" s="127"/>
      <c r="Q92" s="127"/>
      <c r="R92" s="127"/>
      <c r="S92" s="76" t="s">
        <v>180</v>
      </c>
      <c r="T92" s="46"/>
      <c r="U92" s="46"/>
      <c r="V92" s="46"/>
      <c r="W92" s="46"/>
      <c r="X92" s="46"/>
      <c r="Y92" s="46"/>
      <c r="Z92" s="75"/>
      <c r="AA92" s="87"/>
      <c r="AB92" s="87"/>
      <c r="AC92" s="87"/>
      <c r="AD92" s="87"/>
      <c r="AE92" s="87"/>
      <c r="AF92" s="87"/>
      <c r="AG92" s="7"/>
    </row>
    <row r="93" spans="1:33" ht="19.5" customHeight="1" x14ac:dyDescent="0.15">
      <c r="A93" s="7"/>
      <c r="B93" s="117" t="s">
        <v>83</v>
      </c>
      <c r="C93" s="117"/>
      <c r="D93" s="117"/>
      <c r="E93" s="117"/>
      <c r="F93" s="117"/>
      <c r="G93" s="117"/>
      <c r="H93" s="117"/>
      <c r="I93" s="117"/>
      <c r="J93" s="117"/>
      <c r="K93" s="117"/>
      <c r="L93" s="117"/>
      <c r="M93" s="117"/>
      <c r="N93" s="117"/>
      <c r="O93" s="117"/>
      <c r="P93" s="117"/>
      <c r="Q93" s="117"/>
      <c r="R93" s="117"/>
      <c r="S93" s="117"/>
      <c r="T93" s="117"/>
      <c r="U93" s="117"/>
      <c r="V93" s="117"/>
      <c r="W93" s="117"/>
      <c r="X93" s="117"/>
      <c r="Y93" s="117"/>
      <c r="Z93" s="117"/>
      <c r="AA93" s="129"/>
      <c r="AB93" s="130"/>
      <c r="AC93" s="130"/>
      <c r="AD93" s="130"/>
      <c r="AE93" s="130"/>
      <c r="AF93" s="130"/>
      <c r="AG93" s="7"/>
    </row>
    <row r="94" spans="1:33" ht="3.75" customHeight="1" x14ac:dyDescent="0.15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</row>
    <row r="95" spans="1:33" ht="17.25" customHeight="1" x14ac:dyDescent="0.15">
      <c r="A95" s="7"/>
      <c r="B95" s="158" t="s">
        <v>109</v>
      </c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</row>
    <row r="96" spans="1:33" ht="6" customHeight="1" x14ac:dyDescent="0.15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</row>
    <row r="97" spans="1:33" ht="17.25" customHeight="1" x14ac:dyDescent="0.15">
      <c r="A97" s="7"/>
      <c r="B97" s="159" t="s">
        <v>110</v>
      </c>
      <c r="C97" s="160"/>
      <c r="D97" s="160"/>
      <c r="E97" s="160"/>
      <c r="F97" s="160" t="s">
        <v>112</v>
      </c>
      <c r="G97" s="160"/>
      <c r="H97" s="160"/>
      <c r="I97" s="160"/>
      <c r="J97" s="160"/>
      <c r="K97" s="160"/>
      <c r="L97" s="160"/>
      <c r="M97" s="160"/>
      <c r="N97" s="160"/>
      <c r="O97" s="160"/>
      <c r="P97" s="160"/>
      <c r="Q97" s="160"/>
      <c r="R97" s="160" t="s">
        <v>128</v>
      </c>
      <c r="S97" s="160"/>
      <c r="T97" s="160"/>
      <c r="U97" s="160"/>
      <c r="V97" s="160" t="s">
        <v>129</v>
      </c>
      <c r="W97" s="160"/>
      <c r="X97" s="160"/>
      <c r="Y97" s="161" t="s">
        <v>130</v>
      </c>
      <c r="Z97" s="160"/>
      <c r="AA97" s="160"/>
      <c r="AB97" s="160"/>
      <c r="AC97" s="160"/>
      <c r="AD97" s="160"/>
      <c r="AE97" s="160"/>
      <c r="AF97" s="162"/>
      <c r="AG97" s="7"/>
    </row>
    <row r="98" spans="1:33" ht="17.25" customHeight="1" x14ac:dyDescent="0.15">
      <c r="A98" s="7"/>
      <c r="B98" s="159"/>
      <c r="C98" s="160"/>
      <c r="D98" s="160"/>
      <c r="E98" s="160"/>
      <c r="F98" s="163" t="s">
        <v>111</v>
      </c>
      <c r="G98" s="163" t="s">
        <v>111</v>
      </c>
      <c r="H98" s="163" t="s">
        <v>111</v>
      </c>
      <c r="I98" s="163" t="s">
        <v>111</v>
      </c>
      <c r="J98" s="163" t="s">
        <v>111</v>
      </c>
      <c r="K98" s="163" t="s">
        <v>111</v>
      </c>
      <c r="L98" s="163" t="s">
        <v>111</v>
      </c>
      <c r="M98" s="163" t="s">
        <v>111</v>
      </c>
      <c r="N98" s="163" t="s">
        <v>111</v>
      </c>
      <c r="O98" s="163" t="s">
        <v>111</v>
      </c>
      <c r="P98" s="163" t="s">
        <v>111</v>
      </c>
      <c r="Q98" s="163" t="s">
        <v>111</v>
      </c>
      <c r="R98" s="160"/>
      <c r="S98" s="160"/>
      <c r="T98" s="160"/>
      <c r="U98" s="160"/>
      <c r="V98" s="160"/>
      <c r="W98" s="160"/>
      <c r="X98" s="160"/>
      <c r="Y98" s="160"/>
      <c r="Z98" s="160"/>
      <c r="AA98" s="160"/>
      <c r="AB98" s="160"/>
      <c r="AC98" s="160"/>
      <c r="AD98" s="160"/>
      <c r="AE98" s="160"/>
      <c r="AF98" s="162"/>
      <c r="AG98" s="7"/>
    </row>
    <row r="99" spans="1:33" ht="17.25" customHeight="1" x14ac:dyDescent="0.15">
      <c r="A99" s="7"/>
      <c r="B99" s="159" t="s">
        <v>113</v>
      </c>
      <c r="C99" s="160"/>
      <c r="D99" s="160"/>
      <c r="E99" s="160"/>
      <c r="F99" s="164"/>
      <c r="G99" s="164"/>
      <c r="H99" s="164"/>
      <c r="I99" s="164"/>
      <c r="J99" s="164"/>
      <c r="K99" s="164"/>
      <c r="L99" s="164"/>
      <c r="M99" s="164"/>
      <c r="N99" s="164"/>
      <c r="O99" s="164"/>
      <c r="P99" s="164"/>
      <c r="Q99" s="164"/>
      <c r="R99" s="160"/>
      <c r="S99" s="160"/>
      <c r="T99" s="160"/>
      <c r="U99" s="160"/>
      <c r="V99" s="160"/>
      <c r="W99" s="160"/>
      <c r="X99" s="160"/>
      <c r="Y99" s="160"/>
      <c r="Z99" s="160"/>
      <c r="AA99" s="160"/>
      <c r="AB99" s="160"/>
      <c r="AC99" s="160"/>
      <c r="AD99" s="160"/>
      <c r="AE99" s="160"/>
      <c r="AF99" s="162"/>
      <c r="AG99" s="7"/>
    </row>
    <row r="100" spans="1:33" ht="17.25" customHeight="1" x14ac:dyDescent="0.15">
      <c r="A100" s="7"/>
      <c r="B100" s="159" t="s">
        <v>114</v>
      </c>
      <c r="C100" s="160"/>
      <c r="D100" s="160"/>
      <c r="E100" s="160"/>
      <c r="F100" s="164"/>
      <c r="G100" s="164"/>
      <c r="H100" s="164"/>
      <c r="I100" s="164"/>
      <c r="J100" s="164"/>
      <c r="K100" s="164"/>
      <c r="L100" s="164"/>
      <c r="M100" s="164"/>
      <c r="N100" s="164"/>
      <c r="O100" s="164"/>
      <c r="P100" s="164"/>
      <c r="Q100" s="164"/>
      <c r="R100" s="160"/>
      <c r="S100" s="160"/>
      <c r="T100" s="160"/>
      <c r="U100" s="160"/>
      <c r="V100" s="160"/>
      <c r="W100" s="160"/>
      <c r="X100" s="160"/>
      <c r="Y100" s="160"/>
      <c r="Z100" s="160"/>
      <c r="AA100" s="160"/>
      <c r="AB100" s="160"/>
      <c r="AC100" s="160"/>
      <c r="AD100" s="160"/>
      <c r="AE100" s="160"/>
      <c r="AF100" s="162"/>
      <c r="AG100" s="7"/>
    </row>
    <row r="101" spans="1:33" ht="17.25" customHeight="1" x14ac:dyDescent="0.15">
      <c r="A101" s="7"/>
      <c r="B101" s="7" t="s">
        <v>115</v>
      </c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</row>
    <row r="102" spans="1:33" ht="28.5" customHeight="1" x14ac:dyDescent="0.15">
      <c r="A102" s="7"/>
      <c r="B102" s="165" t="s">
        <v>116</v>
      </c>
      <c r="C102" s="160"/>
      <c r="D102" s="160"/>
      <c r="E102" s="160"/>
      <c r="F102" s="160"/>
      <c r="G102" s="160"/>
      <c r="H102" s="160"/>
      <c r="I102" s="160"/>
      <c r="J102" s="161" t="s">
        <v>117</v>
      </c>
      <c r="K102" s="160"/>
      <c r="L102" s="160"/>
      <c r="M102" s="160"/>
      <c r="N102" s="160"/>
      <c r="O102" s="160"/>
      <c r="P102" s="160"/>
      <c r="Q102" s="160"/>
      <c r="R102" s="161" t="s">
        <v>121</v>
      </c>
      <c r="S102" s="160"/>
      <c r="T102" s="160"/>
      <c r="U102" s="160"/>
      <c r="V102" s="160"/>
      <c r="W102" s="160"/>
      <c r="X102" s="160"/>
      <c r="Y102" s="161" t="s">
        <v>118</v>
      </c>
      <c r="Z102" s="160"/>
      <c r="AA102" s="160"/>
      <c r="AB102" s="160"/>
      <c r="AC102" s="160"/>
      <c r="AD102" s="160"/>
      <c r="AE102" s="160"/>
      <c r="AF102" s="162"/>
      <c r="AG102" s="7"/>
    </row>
    <row r="103" spans="1:33" ht="17.25" customHeight="1" x14ac:dyDescent="0.15">
      <c r="A103" s="7"/>
      <c r="B103" s="166" t="s">
        <v>119</v>
      </c>
      <c r="C103" s="166"/>
      <c r="D103" s="166"/>
      <c r="E103" s="166"/>
      <c r="F103" s="166"/>
      <c r="G103" s="166"/>
      <c r="H103" s="166"/>
      <c r="I103" s="159"/>
      <c r="J103" s="162" t="s">
        <v>120</v>
      </c>
      <c r="K103" s="166"/>
      <c r="L103" s="166"/>
      <c r="M103" s="166"/>
      <c r="N103" s="166"/>
      <c r="O103" s="166"/>
      <c r="P103" s="166"/>
      <c r="Q103" s="159"/>
      <c r="R103" s="162"/>
      <c r="S103" s="166"/>
      <c r="T103" s="166"/>
      <c r="U103" s="166"/>
      <c r="V103" s="166"/>
      <c r="W103" s="166"/>
      <c r="X103" s="159"/>
      <c r="Y103" s="162"/>
      <c r="Z103" s="166"/>
      <c r="AA103" s="166"/>
      <c r="AB103" s="166"/>
      <c r="AC103" s="166"/>
      <c r="AD103" s="166"/>
      <c r="AE103" s="166"/>
      <c r="AF103" s="166"/>
      <c r="AG103" s="7"/>
    </row>
    <row r="104" spans="1:33" ht="6.75" customHeight="1" x14ac:dyDescent="0.15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</row>
    <row r="105" spans="1:33" ht="17.25" customHeight="1" x14ac:dyDescent="0.15">
      <c r="A105" s="7"/>
      <c r="B105" s="158" t="s">
        <v>122</v>
      </c>
      <c r="AG105" s="7"/>
    </row>
    <row r="106" spans="1:33" ht="6" customHeight="1" x14ac:dyDescent="0.15">
      <c r="A106" s="7"/>
      <c r="B106" s="158"/>
      <c r="AG106" s="7"/>
    </row>
    <row r="107" spans="1:33" ht="17.25" customHeight="1" x14ac:dyDescent="0.15">
      <c r="A107" s="7"/>
      <c r="B107" s="159" t="s">
        <v>110</v>
      </c>
      <c r="C107" s="160"/>
      <c r="D107" s="160"/>
      <c r="E107" s="160"/>
      <c r="F107" s="160" t="s">
        <v>124</v>
      </c>
      <c r="G107" s="160"/>
      <c r="H107" s="160"/>
      <c r="I107" s="160"/>
      <c r="J107" s="160"/>
      <c r="K107" s="160"/>
      <c r="L107" s="160"/>
      <c r="M107" s="160"/>
      <c r="N107" s="160"/>
      <c r="O107" s="160"/>
      <c r="P107" s="160"/>
      <c r="Q107" s="160"/>
      <c r="R107" s="160" t="s">
        <v>131</v>
      </c>
      <c r="S107" s="160"/>
      <c r="T107" s="160"/>
      <c r="U107" s="160"/>
      <c r="V107" s="160" t="s">
        <v>132</v>
      </c>
      <c r="W107" s="160"/>
      <c r="X107" s="160"/>
      <c r="Y107" s="161" t="s">
        <v>133</v>
      </c>
      <c r="Z107" s="160"/>
      <c r="AA107" s="160"/>
      <c r="AB107" s="160"/>
      <c r="AC107" s="160"/>
      <c r="AD107" s="160"/>
      <c r="AE107" s="160"/>
      <c r="AF107" s="162"/>
      <c r="AG107" s="7"/>
    </row>
    <row r="108" spans="1:33" ht="17.25" customHeight="1" x14ac:dyDescent="0.15">
      <c r="A108" s="7"/>
      <c r="B108" s="159"/>
      <c r="C108" s="160"/>
      <c r="D108" s="160"/>
      <c r="E108" s="160"/>
      <c r="F108" s="163" t="s">
        <v>111</v>
      </c>
      <c r="G108" s="163" t="s">
        <v>111</v>
      </c>
      <c r="H108" s="163" t="s">
        <v>111</v>
      </c>
      <c r="I108" s="163" t="s">
        <v>111</v>
      </c>
      <c r="J108" s="163" t="s">
        <v>111</v>
      </c>
      <c r="K108" s="163" t="s">
        <v>111</v>
      </c>
      <c r="L108" s="163" t="s">
        <v>111</v>
      </c>
      <c r="M108" s="163" t="s">
        <v>111</v>
      </c>
      <c r="N108" s="163" t="s">
        <v>111</v>
      </c>
      <c r="O108" s="163" t="s">
        <v>111</v>
      </c>
      <c r="P108" s="163" t="s">
        <v>111</v>
      </c>
      <c r="Q108" s="163" t="s">
        <v>111</v>
      </c>
      <c r="R108" s="160"/>
      <c r="S108" s="160"/>
      <c r="T108" s="160"/>
      <c r="U108" s="160"/>
      <c r="V108" s="160"/>
      <c r="W108" s="160"/>
      <c r="X108" s="160"/>
      <c r="Y108" s="160"/>
      <c r="Z108" s="160"/>
      <c r="AA108" s="160"/>
      <c r="AB108" s="160"/>
      <c r="AC108" s="160"/>
      <c r="AD108" s="160"/>
      <c r="AE108" s="160"/>
      <c r="AF108" s="162"/>
      <c r="AG108" s="7"/>
    </row>
    <row r="109" spans="1:33" ht="17.25" customHeight="1" x14ac:dyDescent="0.15">
      <c r="A109" s="7"/>
      <c r="B109" s="159" t="s">
        <v>113</v>
      </c>
      <c r="C109" s="160"/>
      <c r="D109" s="160"/>
      <c r="E109" s="160"/>
      <c r="F109" s="164"/>
      <c r="G109" s="164"/>
      <c r="H109" s="164"/>
      <c r="I109" s="164"/>
      <c r="J109" s="164"/>
      <c r="K109" s="164"/>
      <c r="L109" s="164"/>
      <c r="M109" s="164"/>
      <c r="N109" s="164"/>
      <c r="O109" s="164"/>
      <c r="P109" s="164"/>
      <c r="Q109" s="164"/>
      <c r="R109" s="160"/>
      <c r="S109" s="160"/>
      <c r="T109" s="160"/>
      <c r="U109" s="160"/>
      <c r="V109" s="160"/>
      <c r="W109" s="160"/>
      <c r="X109" s="160"/>
      <c r="Y109" s="160"/>
      <c r="Z109" s="160"/>
      <c r="AA109" s="160"/>
      <c r="AB109" s="160"/>
      <c r="AC109" s="160"/>
      <c r="AD109" s="160"/>
      <c r="AE109" s="160"/>
      <c r="AF109" s="162"/>
      <c r="AG109" s="7"/>
    </row>
    <row r="110" spans="1:33" ht="17.25" customHeight="1" x14ac:dyDescent="0.15">
      <c r="A110" s="7"/>
      <c r="B110" s="7" t="s">
        <v>115</v>
      </c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</row>
    <row r="111" spans="1:33" ht="26.25" customHeight="1" x14ac:dyDescent="0.15">
      <c r="A111" s="7"/>
      <c r="B111" s="165" t="s">
        <v>116</v>
      </c>
      <c r="C111" s="160"/>
      <c r="D111" s="160"/>
      <c r="E111" s="160"/>
      <c r="F111" s="160"/>
      <c r="G111" s="160"/>
      <c r="H111" s="160"/>
      <c r="I111" s="160"/>
      <c r="J111" s="161" t="s">
        <v>123</v>
      </c>
      <c r="K111" s="160"/>
      <c r="L111" s="160"/>
      <c r="M111" s="160"/>
      <c r="N111" s="160"/>
      <c r="O111" s="160"/>
      <c r="P111" s="160"/>
      <c r="Q111" s="160"/>
      <c r="R111" s="161" t="s">
        <v>126</v>
      </c>
      <c r="S111" s="160"/>
      <c r="T111" s="160"/>
      <c r="U111" s="160"/>
      <c r="V111" s="160"/>
      <c r="W111" s="160"/>
      <c r="X111" s="160"/>
      <c r="Y111" s="161" t="s">
        <v>127</v>
      </c>
      <c r="Z111" s="160"/>
      <c r="AA111" s="160"/>
      <c r="AB111" s="160"/>
      <c r="AC111" s="160"/>
      <c r="AD111" s="160"/>
      <c r="AE111" s="160"/>
      <c r="AF111" s="162"/>
      <c r="AG111" s="7"/>
    </row>
    <row r="112" spans="1:33" ht="17.25" customHeight="1" x14ac:dyDescent="0.15">
      <c r="A112" s="7"/>
      <c r="B112" s="166" t="s">
        <v>119</v>
      </c>
      <c r="C112" s="166"/>
      <c r="D112" s="166"/>
      <c r="E112" s="166"/>
      <c r="F112" s="166"/>
      <c r="G112" s="166"/>
      <c r="H112" s="166"/>
      <c r="I112" s="159"/>
      <c r="J112" s="162" t="s">
        <v>125</v>
      </c>
      <c r="K112" s="166"/>
      <c r="L112" s="166"/>
      <c r="M112" s="166"/>
      <c r="N112" s="166"/>
      <c r="O112" s="166"/>
      <c r="P112" s="166"/>
      <c r="Q112" s="159"/>
      <c r="R112" s="162"/>
      <c r="S112" s="166"/>
      <c r="T112" s="166"/>
      <c r="U112" s="166"/>
      <c r="V112" s="166"/>
      <c r="W112" s="166"/>
      <c r="X112" s="159"/>
      <c r="Y112" s="162"/>
      <c r="Z112" s="166"/>
      <c r="AA112" s="166"/>
      <c r="AB112" s="166"/>
      <c r="AC112" s="166"/>
      <c r="AD112" s="166"/>
      <c r="AE112" s="166"/>
      <c r="AF112" s="166"/>
      <c r="AG112" s="7"/>
    </row>
    <row r="113" spans="1:33" ht="17.25" customHeight="1" x14ac:dyDescent="0.15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</row>
    <row r="114" spans="1:33" ht="20.100000000000001" customHeight="1" x14ac:dyDescent="0.15">
      <c r="A114" s="7"/>
      <c r="B114" s="2" t="s">
        <v>181</v>
      </c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</row>
    <row r="115" spans="1:33" ht="20.100000000000001" customHeight="1" x14ac:dyDescent="0.15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</row>
    <row r="116" spans="1:33" ht="20.100000000000001" customHeight="1" x14ac:dyDescent="0.15">
      <c r="A116" s="7"/>
      <c r="B116" s="110">
        <f>[1]기본정보!$F$18</f>
        <v>44286</v>
      </c>
      <c r="C116" s="110"/>
      <c r="D116" s="110"/>
      <c r="E116" s="110"/>
      <c r="F116" s="110"/>
      <c r="G116" s="110"/>
      <c r="H116" s="110"/>
      <c r="I116" s="110"/>
      <c r="J116" s="110"/>
      <c r="K116" s="110"/>
      <c r="L116" s="110"/>
      <c r="M116" s="110"/>
      <c r="N116" s="110"/>
      <c r="O116" s="110"/>
      <c r="P116" s="110"/>
      <c r="Q116" s="110"/>
      <c r="R116" s="110"/>
      <c r="S116" s="110"/>
      <c r="T116" s="110"/>
      <c r="U116" s="110"/>
      <c r="V116" s="110"/>
      <c r="W116" s="110"/>
      <c r="X116" s="110"/>
      <c r="Y116" s="110"/>
      <c r="Z116" s="110"/>
      <c r="AA116" s="110"/>
      <c r="AB116" s="110"/>
      <c r="AC116" s="110"/>
      <c r="AD116" s="110"/>
      <c r="AE116" s="110"/>
      <c r="AF116" s="110"/>
      <c r="AG116" s="7"/>
    </row>
    <row r="117" spans="1:33" ht="20.100000000000001" customHeight="1" x14ac:dyDescent="0.15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</row>
    <row r="118" spans="1:33" ht="20.100000000000001" customHeight="1" x14ac:dyDescent="0.15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111" t="s">
        <v>2</v>
      </c>
      <c r="S118" s="111"/>
      <c r="T118" s="151" t="str">
        <f>[1]기본정보!$F$6</f>
        <v>조세물산</v>
      </c>
      <c r="U118" s="151"/>
      <c r="V118" s="151"/>
      <c r="W118" s="151"/>
      <c r="X118" s="151"/>
      <c r="Y118" s="151"/>
      <c r="Z118" s="151"/>
      <c r="AA118" s="151"/>
      <c r="AB118" s="151"/>
      <c r="AC118" s="111" t="s">
        <v>7</v>
      </c>
      <c r="AD118" s="111"/>
      <c r="AE118" s="111"/>
      <c r="AF118" s="111"/>
      <c r="AG118" s="7"/>
    </row>
    <row r="119" spans="1:33" ht="20.100000000000001" customHeight="1" x14ac:dyDescent="0.15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111"/>
      <c r="S119" s="111"/>
      <c r="T119" s="151" t="str">
        <f>[1]기본정보!$F$10</f>
        <v>김철수</v>
      </c>
      <c r="U119" s="151"/>
      <c r="V119" s="151"/>
      <c r="W119" s="151"/>
      <c r="X119" s="151"/>
      <c r="Y119" s="151"/>
      <c r="Z119" s="151"/>
      <c r="AA119" s="151"/>
      <c r="AB119" s="151"/>
      <c r="AC119" s="111"/>
      <c r="AD119" s="111"/>
      <c r="AE119" s="111"/>
      <c r="AF119" s="111"/>
      <c r="AG119" s="7"/>
    </row>
    <row r="120" spans="1:33" ht="20.100000000000001" customHeight="1" x14ac:dyDescent="0.15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</row>
    <row r="121" spans="1:33" ht="20.100000000000001" customHeight="1" x14ac:dyDescent="0.15">
      <c r="A121" s="7"/>
      <c r="B121" s="7"/>
      <c r="C121" s="109" t="s">
        <v>81</v>
      </c>
      <c r="D121" s="109"/>
      <c r="E121" s="109"/>
      <c r="F121" s="109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</row>
    <row r="122" spans="1:33" x14ac:dyDescent="0.15">
      <c r="A122" s="7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  <c r="W122" s="17"/>
      <c r="X122" s="17"/>
      <c r="Y122" s="17"/>
      <c r="Z122" s="17"/>
      <c r="AA122" s="17"/>
      <c r="AB122" s="17"/>
      <c r="AC122" s="17"/>
      <c r="AD122" s="17"/>
      <c r="AE122" s="17"/>
      <c r="AF122" s="17"/>
      <c r="AG122" s="7"/>
    </row>
    <row r="123" spans="1:33" x14ac:dyDescent="0.15">
      <c r="A123" s="7"/>
      <c r="AF123" s="18" t="s">
        <v>8</v>
      </c>
      <c r="AG123" s="7"/>
    </row>
    <row r="124" spans="1:33" x14ac:dyDescent="0.15">
      <c r="A124" s="7"/>
    </row>
  </sheetData>
  <mergeCells count="463">
    <mergeCell ref="T118:AB118"/>
    <mergeCell ref="T119:AB119"/>
    <mergeCell ref="G88:R88"/>
    <mergeCell ref="S88:AF88"/>
    <mergeCell ref="O89:R89"/>
    <mergeCell ref="O90:R90"/>
    <mergeCell ref="O91:R91"/>
    <mergeCell ref="O92:R92"/>
    <mergeCell ref="AA89:AF89"/>
    <mergeCell ref="S89:Z89"/>
    <mergeCell ref="S90:Z91"/>
    <mergeCell ref="S92:Z92"/>
    <mergeCell ref="G90:N90"/>
    <mergeCell ref="G91:N91"/>
    <mergeCell ref="G92:N92"/>
    <mergeCell ref="B102:I102"/>
    <mergeCell ref="J102:Q102"/>
    <mergeCell ref="Y102:AF102"/>
    <mergeCell ref="R102:X102"/>
    <mergeCell ref="B103:I103"/>
    <mergeCell ref="J103:Q103"/>
    <mergeCell ref="R103:X103"/>
    <mergeCell ref="Y103:AF103"/>
    <mergeCell ref="R99:U99"/>
    <mergeCell ref="C77:J77"/>
    <mergeCell ref="K77:O77"/>
    <mergeCell ref="P77:Q77"/>
    <mergeCell ref="R77:T77"/>
    <mergeCell ref="Y77:AB77"/>
    <mergeCell ref="P76:Q76"/>
    <mergeCell ref="U76:X76"/>
    <mergeCell ref="U69:X69"/>
    <mergeCell ref="Y70:AB70"/>
    <mergeCell ref="Y73:AB73"/>
    <mergeCell ref="U70:X70"/>
    <mergeCell ref="K70:O70"/>
    <mergeCell ref="P70:Q70"/>
    <mergeCell ref="R70:T70"/>
    <mergeCell ref="C73:J73"/>
    <mergeCell ref="K73:O73"/>
    <mergeCell ref="P73:Q73"/>
    <mergeCell ref="R73:T73"/>
    <mergeCell ref="C72:J72"/>
    <mergeCell ref="K72:O72"/>
    <mergeCell ref="P72:Q72"/>
    <mergeCell ref="K76:O76"/>
    <mergeCell ref="Y78:AB78"/>
    <mergeCell ref="AA81:AF82"/>
    <mergeCell ref="U77:X77"/>
    <mergeCell ref="AC77:AF77"/>
    <mergeCell ref="Y76:AB76"/>
    <mergeCell ref="R76:T76"/>
    <mergeCell ref="Y68:AB68"/>
    <mergeCell ref="Y69:AB69"/>
    <mergeCell ref="C58:J58"/>
    <mergeCell ref="G20:M20"/>
    <mergeCell ref="N20:S20"/>
    <mergeCell ref="T20:Y20"/>
    <mergeCell ref="B24:M24"/>
    <mergeCell ref="P38:Q38"/>
    <mergeCell ref="C33:J33"/>
    <mergeCell ref="K33:O33"/>
    <mergeCell ref="P33:Q33"/>
    <mergeCell ref="R33:T33"/>
    <mergeCell ref="U33:X33"/>
    <mergeCell ref="Y33:AB33"/>
    <mergeCell ref="C34:J34"/>
    <mergeCell ref="K34:O34"/>
    <mergeCell ref="P34:Q34"/>
    <mergeCell ref="R34:T34"/>
    <mergeCell ref="U34:X34"/>
    <mergeCell ref="Y34:AB34"/>
    <mergeCell ref="R38:T38"/>
    <mergeCell ref="C35:J35"/>
    <mergeCell ref="K35:O35"/>
    <mergeCell ref="P35:Q35"/>
    <mergeCell ref="R35:T35"/>
    <mergeCell ref="K37:O37"/>
    <mergeCell ref="AC34:AF34"/>
    <mergeCell ref="W18:Z18"/>
    <mergeCell ref="U40:X40"/>
    <mergeCell ref="Y40:AB40"/>
    <mergeCell ref="B26:AF26"/>
    <mergeCell ref="B25:AF25"/>
    <mergeCell ref="N24:AF24"/>
    <mergeCell ref="B23:AF23"/>
    <mergeCell ref="G22:M22"/>
    <mergeCell ref="N22:AF22"/>
    <mergeCell ref="I18:M18"/>
    <mergeCell ref="AA18:AF18"/>
    <mergeCell ref="N18:Q18"/>
    <mergeCell ref="R18:V18"/>
    <mergeCell ref="Z20:AF20"/>
    <mergeCell ref="G21:M21"/>
    <mergeCell ref="N21:S21"/>
    <mergeCell ref="T21:Y21"/>
    <mergeCell ref="Z21:AF21"/>
    <mergeCell ref="R37:T37"/>
    <mergeCell ref="C121:F121"/>
    <mergeCell ref="B116:AF116"/>
    <mergeCell ref="R118:S119"/>
    <mergeCell ref="AC118:AF119"/>
    <mergeCell ref="B81:Z81"/>
    <mergeCell ref="B82:Z82"/>
    <mergeCell ref="U78:X78"/>
    <mergeCell ref="AC78:AF78"/>
    <mergeCell ref="B93:Z93"/>
    <mergeCell ref="G87:Z87"/>
    <mergeCell ref="P78:Q78"/>
    <mergeCell ref="R78:T78"/>
    <mergeCell ref="G84:Z84"/>
    <mergeCell ref="C78:J78"/>
    <mergeCell ref="K78:O78"/>
    <mergeCell ref="G86:Z86"/>
    <mergeCell ref="B80:AF80"/>
    <mergeCell ref="B84:F87"/>
    <mergeCell ref="AA84:AF84"/>
    <mergeCell ref="AA85:AF85"/>
    <mergeCell ref="AA86:AF86"/>
    <mergeCell ref="AA87:AF87"/>
    <mergeCell ref="G85:Z85"/>
    <mergeCell ref="AA93:AF93"/>
    <mergeCell ref="P62:Q62"/>
    <mergeCell ref="R62:T62"/>
    <mergeCell ref="C68:J68"/>
    <mergeCell ref="K68:O68"/>
    <mergeCell ref="P68:Q68"/>
    <mergeCell ref="R68:T68"/>
    <mergeCell ref="R67:T67"/>
    <mergeCell ref="U64:X64"/>
    <mergeCell ref="C69:J69"/>
    <mergeCell ref="K69:O69"/>
    <mergeCell ref="P69:Q69"/>
    <mergeCell ref="R69:T69"/>
    <mergeCell ref="U68:X68"/>
    <mergeCell ref="U67:X67"/>
    <mergeCell ref="K58:O58"/>
    <mergeCell ref="C62:J62"/>
    <mergeCell ref="K62:O62"/>
    <mergeCell ref="C60:J60"/>
    <mergeCell ref="K60:O60"/>
    <mergeCell ref="U52:X52"/>
    <mergeCell ref="P60:Q60"/>
    <mergeCell ref="C59:J59"/>
    <mergeCell ref="K59:O59"/>
    <mergeCell ref="P59:Q59"/>
    <mergeCell ref="P58:Q58"/>
    <mergeCell ref="C53:J53"/>
    <mergeCell ref="K53:O53"/>
    <mergeCell ref="P53:Q53"/>
    <mergeCell ref="R53:T53"/>
    <mergeCell ref="C54:J54"/>
    <mergeCell ref="K54:O54"/>
    <mergeCell ref="P54:Q54"/>
    <mergeCell ref="R54:T54"/>
    <mergeCell ref="U54:X54"/>
    <mergeCell ref="C55:J55"/>
    <mergeCell ref="R58:T58"/>
    <mergeCell ref="R60:T60"/>
    <mergeCell ref="U62:X62"/>
    <mergeCell ref="AC62:AF62"/>
    <mergeCell ref="U58:X58"/>
    <mergeCell ref="AC58:AF58"/>
    <mergeCell ref="Y58:AB58"/>
    <mergeCell ref="U57:X57"/>
    <mergeCell ref="AC57:AF57"/>
    <mergeCell ref="Y57:AB57"/>
    <mergeCell ref="U53:X53"/>
    <mergeCell ref="Y53:AB53"/>
    <mergeCell ref="AC53:AF53"/>
    <mergeCell ref="U60:X60"/>
    <mergeCell ref="AC60:AF60"/>
    <mergeCell ref="U59:X59"/>
    <mergeCell ref="Y59:AB59"/>
    <mergeCell ref="AC59:AF59"/>
    <mergeCell ref="Y62:AB62"/>
    <mergeCell ref="U55:X55"/>
    <mergeCell ref="Y55:AB55"/>
    <mergeCell ref="AC55:AF55"/>
    <mergeCell ref="Y60:AB60"/>
    <mergeCell ref="R59:T59"/>
    <mergeCell ref="U51:X51"/>
    <mergeCell ref="Y54:AB54"/>
    <mergeCell ref="AC54:AF54"/>
    <mergeCell ref="AC48:AF48"/>
    <mergeCell ref="P48:Q48"/>
    <mergeCell ref="R48:T48"/>
    <mergeCell ref="Y48:AB48"/>
    <mergeCell ref="AC51:AF51"/>
    <mergeCell ref="Y51:AB51"/>
    <mergeCell ref="Y50:AB50"/>
    <mergeCell ref="Y52:AB52"/>
    <mergeCell ref="AC52:AF52"/>
    <mergeCell ref="U50:X50"/>
    <mergeCell ref="AC50:AF50"/>
    <mergeCell ref="P50:Q50"/>
    <mergeCell ref="R50:T50"/>
    <mergeCell ref="P55:Q55"/>
    <mergeCell ref="R55:T55"/>
    <mergeCell ref="U48:X48"/>
    <mergeCell ref="R49:T49"/>
    <mergeCell ref="U49:X49"/>
    <mergeCell ref="Y49:AB49"/>
    <mergeCell ref="AC49:AF49"/>
    <mergeCell ref="R47:T47"/>
    <mergeCell ref="C48:J48"/>
    <mergeCell ref="K48:O48"/>
    <mergeCell ref="P57:Q57"/>
    <mergeCell ref="R57:T57"/>
    <mergeCell ref="K57:O57"/>
    <mergeCell ref="C57:J57"/>
    <mergeCell ref="C51:J51"/>
    <mergeCell ref="K51:O51"/>
    <mergeCell ref="P51:Q51"/>
    <mergeCell ref="R51:T51"/>
    <mergeCell ref="C52:J52"/>
    <mergeCell ref="K52:O52"/>
    <mergeCell ref="P52:Q52"/>
    <mergeCell ref="R52:T52"/>
    <mergeCell ref="K55:O55"/>
    <mergeCell ref="C50:J50"/>
    <mergeCell ref="K50:O50"/>
    <mergeCell ref="C49:J49"/>
    <mergeCell ref="K49:O49"/>
    <mergeCell ref="P49:Q49"/>
    <mergeCell ref="C41:J41"/>
    <mergeCell ref="K41:O41"/>
    <mergeCell ref="C40:J40"/>
    <mergeCell ref="K40:O40"/>
    <mergeCell ref="P40:Q40"/>
    <mergeCell ref="R40:T40"/>
    <mergeCell ref="C39:J39"/>
    <mergeCell ref="K39:O39"/>
    <mergeCell ref="P39:Q39"/>
    <mergeCell ref="P41:Q41"/>
    <mergeCell ref="R41:T41"/>
    <mergeCell ref="U41:X41"/>
    <mergeCell ref="AC41:AF41"/>
    <mergeCell ref="K43:O43"/>
    <mergeCell ref="U45:X45"/>
    <mergeCell ref="AC45:AF45"/>
    <mergeCell ref="U46:X46"/>
    <mergeCell ref="Y43:AB43"/>
    <mergeCell ref="Y45:AB45"/>
    <mergeCell ref="Y42:AB42"/>
    <mergeCell ref="AC42:AF42"/>
    <mergeCell ref="AC44:AF44"/>
    <mergeCell ref="K44:O44"/>
    <mergeCell ref="U44:X44"/>
    <mergeCell ref="Y44:AB44"/>
    <mergeCell ref="K45:O45"/>
    <mergeCell ref="P45:Q45"/>
    <mergeCell ref="R45:T45"/>
    <mergeCell ref="P44:Q44"/>
    <mergeCell ref="R44:T44"/>
    <mergeCell ref="P42:Q42"/>
    <mergeCell ref="R42:T42"/>
    <mergeCell ref="U42:X42"/>
    <mergeCell ref="Y36:AB36"/>
    <mergeCell ref="AC38:AF38"/>
    <mergeCell ref="AC40:AF40"/>
    <mergeCell ref="U37:X37"/>
    <mergeCell ref="AC33:AF33"/>
    <mergeCell ref="R27:T27"/>
    <mergeCell ref="U27:X27"/>
    <mergeCell ref="U28:X28"/>
    <mergeCell ref="AC28:AF28"/>
    <mergeCell ref="AC29:AF29"/>
    <mergeCell ref="AC31:AF31"/>
    <mergeCell ref="AC32:AF32"/>
    <mergeCell ref="R39:T39"/>
    <mergeCell ref="AC30:AF30"/>
    <mergeCell ref="U31:X31"/>
    <mergeCell ref="U39:X39"/>
    <mergeCell ref="Y39:AB39"/>
    <mergeCell ref="AC39:AF39"/>
    <mergeCell ref="Y38:AB38"/>
    <mergeCell ref="AC37:AF37"/>
    <mergeCell ref="AC35:AF35"/>
    <mergeCell ref="Y37:AB37"/>
    <mergeCell ref="Y35:AB35"/>
    <mergeCell ref="R30:T30"/>
    <mergeCell ref="U38:X38"/>
    <mergeCell ref="C38:J38"/>
    <mergeCell ref="K38:O38"/>
    <mergeCell ref="P37:Q37"/>
    <mergeCell ref="C37:J37"/>
    <mergeCell ref="C36:J36"/>
    <mergeCell ref="K36:O36"/>
    <mergeCell ref="P36:Q36"/>
    <mergeCell ref="R36:T36"/>
    <mergeCell ref="U36:X36"/>
    <mergeCell ref="U29:X29"/>
    <mergeCell ref="Y29:AB29"/>
    <mergeCell ref="P30:Q30"/>
    <mergeCell ref="Y30:AB30"/>
    <mergeCell ref="C31:J31"/>
    <mergeCell ref="K31:O31"/>
    <mergeCell ref="P31:Q31"/>
    <mergeCell ref="R31:T31"/>
    <mergeCell ref="Y31:AB31"/>
    <mergeCell ref="U30:X30"/>
    <mergeCell ref="C42:J42"/>
    <mergeCell ref="K42:O42"/>
    <mergeCell ref="AC73:AF73"/>
    <mergeCell ref="B15:AF16"/>
    <mergeCell ref="B18:H18"/>
    <mergeCell ref="B20:F22"/>
    <mergeCell ref="AC27:AF27"/>
    <mergeCell ref="P43:Q43"/>
    <mergeCell ref="R43:T43"/>
    <mergeCell ref="Y41:AB41"/>
    <mergeCell ref="C32:J32"/>
    <mergeCell ref="K32:O32"/>
    <mergeCell ref="P32:Q32"/>
    <mergeCell ref="R32:T32"/>
    <mergeCell ref="U32:X32"/>
    <mergeCell ref="Y27:AB27"/>
    <mergeCell ref="Y28:AB28"/>
    <mergeCell ref="Y32:AB32"/>
    <mergeCell ref="C30:J30"/>
    <mergeCell ref="K30:O30"/>
    <mergeCell ref="C29:J29"/>
    <mergeCell ref="K29:O29"/>
    <mergeCell ref="P29:Q29"/>
    <mergeCell ref="R29:T29"/>
    <mergeCell ref="C45:J45"/>
    <mergeCell ref="K47:O47"/>
    <mergeCell ref="U47:X47"/>
    <mergeCell ref="AC70:AF70"/>
    <mergeCell ref="U73:X73"/>
    <mergeCell ref="B5:AF5"/>
    <mergeCell ref="C7:K7"/>
    <mergeCell ref="C8:K8"/>
    <mergeCell ref="C9:K9"/>
    <mergeCell ref="U43:X43"/>
    <mergeCell ref="AC43:AF43"/>
    <mergeCell ref="B27:J27"/>
    <mergeCell ref="K27:O27"/>
    <mergeCell ref="U35:X35"/>
    <mergeCell ref="C43:J43"/>
    <mergeCell ref="P27:Q27"/>
    <mergeCell ref="K28:O28"/>
    <mergeCell ref="P28:Q28"/>
    <mergeCell ref="R28:T28"/>
    <mergeCell ref="C10:K10"/>
    <mergeCell ref="B12:AF12"/>
    <mergeCell ref="C28:J28"/>
    <mergeCell ref="Y47:AB47"/>
    <mergeCell ref="Y46:AB46"/>
    <mergeCell ref="AC36:AF36"/>
    <mergeCell ref="C56:J56"/>
    <mergeCell ref="K56:O56"/>
    <mergeCell ref="P56:Q56"/>
    <mergeCell ref="R56:T56"/>
    <mergeCell ref="U56:X56"/>
    <mergeCell ref="Y56:AB56"/>
    <mergeCell ref="AC56:AF56"/>
    <mergeCell ref="C61:J61"/>
    <mergeCell ref="K61:O61"/>
    <mergeCell ref="P61:Q61"/>
    <mergeCell ref="R61:T61"/>
    <mergeCell ref="U61:X61"/>
    <mergeCell ref="Y61:AB61"/>
    <mergeCell ref="AC61:AF61"/>
    <mergeCell ref="AC47:AF47"/>
    <mergeCell ref="C46:J46"/>
    <mergeCell ref="K46:O46"/>
    <mergeCell ref="P46:Q46"/>
    <mergeCell ref="R46:T46"/>
    <mergeCell ref="AC46:AF46"/>
    <mergeCell ref="P47:Q47"/>
    <mergeCell ref="C44:J44"/>
    <mergeCell ref="C47:J47"/>
    <mergeCell ref="C63:J63"/>
    <mergeCell ref="K63:O63"/>
    <mergeCell ref="P63:Q63"/>
    <mergeCell ref="R63:T63"/>
    <mergeCell ref="U63:X63"/>
    <mergeCell ref="Y63:AB63"/>
    <mergeCell ref="AC63:AF63"/>
    <mergeCell ref="K65:O65"/>
    <mergeCell ref="P65:Q65"/>
    <mergeCell ref="R65:T65"/>
    <mergeCell ref="U65:X65"/>
    <mergeCell ref="Y65:AB65"/>
    <mergeCell ref="AC65:AF65"/>
    <mergeCell ref="C64:J64"/>
    <mergeCell ref="K64:O64"/>
    <mergeCell ref="P64:Q64"/>
    <mergeCell ref="R64:T64"/>
    <mergeCell ref="Y64:AB64"/>
    <mergeCell ref="AC64:AF64"/>
    <mergeCell ref="K66:O66"/>
    <mergeCell ref="P66:Q66"/>
    <mergeCell ref="R66:T66"/>
    <mergeCell ref="U66:X66"/>
    <mergeCell ref="Y66:AB66"/>
    <mergeCell ref="AC66:AF66"/>
    <mergeCell ref="C65:J65"/>
    <mergeCell ref="C66:J66"/>
    <mergeCell ref="C71:J71"/>
    <mergeCell ref="K71:O71"/>
    <mergeCell ref="P71:Q71"/>
    <mergeCell ref="R71:T71"/>
    <mergeCell ref="U71:X71"/>
    <mergeCell ref="Y71:AB71"/>
    <mergeCell ref="AC71:AF71"/>
    <mergeCell ref="AC69:AF69"/>
    <mergeCell ref="C67:J67"/>
    <mergeCell ref="K67:O67"/>
    <mergeCell ref="P67:Q67"/>
    <mergeCell ref="Y67:AB67"/>
    <mergeCell ref="AC68:AF68"/>
    <mergeCell ref="AC67:AF67"/>
    <mergeCell ref="C70:J70"/>
    <mergeCell ref="B97:E98"/>
    <mergeCell ref="F97:Q97"/>
    <mergeCell ref="R97:U98"/>
    <mergeCell ref="V97:X98"/>
    <mergeCell ref="Y97:AF98"/>
    <mergeCell ref="B99:E99"/>
    <mergeCell ref="R72:T72"/>
    <mergeCell ref="U72:X72"/>
    <mergeCell ref="Y72:AB72"/>
    <mergeCell ref="AC72:AF72"/>
    <mergeCell ref="C74:J74"/>
    <mergeCell ref="K74:O74"/>
    <mergeCell ref="P74:Q74"/>
    <mergeCell ref="P75:Q75"/>
    <mergeCell ref="C75:J75"/>
    <mergeCell ref="K75:O75"/>
    <mergeCell ref="B83:AF83"/>
    <mergeCell ref="B88:F92"/>
    <mergeCell ref="AA90:AF90"/>
    <mergeCell ref="AA91:AF91"/>
    <mergeCell ref="AA92:AF92"/>
    <mergeCell ref="G89:N89"/>
    <mergeCell ref="AC76:AF76"/>
    <mergeCell ref="C76:J76"/>
    <mergeCell ref="B112:I112"/>
    <mergeCell ref="J112:Q112"/>
    <mergeCell ref="R112:X112"/>
    <mergeCell ref="Y112:AF112"/>
    <mergeCell ref="V99:X99"/>
    <mergeCell ref="Y99:AF99"/>
    <mergeCell ref="B100:E100"/>
    <mergeCell ref="R100:U100"/>
    <mergeCell ref="V100:X100"/>
    <mergeCell ref="Y100:AF100"/>
    <mergeCell ref="B111:I111"/>
    <mergeCell ref="J111:Q111"/>
    <mergeCell ref="R111:X111"/>
    <mergeCell ref="Y111:AF111"/>
    <mergeCell ref="F107:Q107"/>
    <mergeCell ref="B107:E108"/>
    <mergeCell ref="B109:E109"/>
    <mergeCell ref="R107:U108"/>
    <mergeCell ref="V107:X108"/>
    <mergeCell ref="Y107:AF108"/>
    <mergeCell ref="R109:U109"/>
    <mergeCell ref="V109:X109"/>
    <mergeCell ref="Y109:AF109"/>
  </mergeCells>
  <phoneticPr fontId="1" type="noConversion"/>
  <hyperlinks>
    <hyperlink ref="C7:K7" r:id="rId1" tooltip="법인세법시행규칙 별지 제8호(갑)" display="공제감면 추가납부세액합계표(갑)" xr:uid="{00000000-0004-0000-0000-000000000000}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69" orientation="portrait" blackAndWhite="1" r:id="rId2"/>
  <headerFooter alignWithMargins="0"/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2</vt:lpstr>
      <vt:lpstr>'2'!Print_Area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user</cp:lastModifiedBy>
  <cp:lastPrinted>2014-02-19T00:04:58Z</cp:lastPrinted>
  <dcterms:created xsi:type="dcterms:W3CDTF">2006-07-21T07:00:55Z</dcterms:created>
  <dcterms:modified xsi:type="dcterms:W3CDTF">2021-03-01T12:25:01Z</dcterms:modified>
</cp:coreProperties>
</file>