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일사천리2020B02\일사천리2020B02\서식\"/>
    </mc:Choice>
  </mc:AlternateContent>
  <xr:revisionPtr revIDLastSave="0" documentId="13_ncr:1_{0F5E546C-144C-431E-BE9C-8114B07370B4}" xr6:coauthVersionLast="36" xr6:coauthVersionMax="36" xr10:uidLastSave="{00000000-0000-0000-0000-000000000000}"/>
  <bookViews>
    <workbookView xWindow="360" yWindow="108" windowWidth="17400" windowHeight="11376" xr2:uid="{00000000-000D-0000-FFFF-FFFF00000000}"/>
  </bookViews>
  <sheets>
    <sheet name="8(을)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Area" localSheetId="0">'8(을)'!$B$14:$AH$121</definedName>
  </definedNames>
  <calcPr calcId="191029"/>
</workbook>
</file>

<file path=xl/calcChain.xml><?xml version="1.0" encoding="utf-8"?>
<calcChain xmlns="http://schemas.openxmlformats.org/spreadsheetml/2006/main">
  <c r="AE114" i="1" l="1"/>
  <c r="W68" i="1"/>
  <c r="AD16" i="1"/>
  <c r="AD15" i="1"/>
  <c r="D15" i="1"/>
  <c r="W106" i="1" l="1"/>
  <c r="AE56" i="1"/>
  <c r="AE57" i="1"/>
  <c r="AE58" i="1"/>
  <c r="AE59" i="1"/>
  <c r="AE60" i="1"/>
  <c r="AE61" i="1"/>
  <c r="AE62" i="1"/>
  <c r="AE63" i="1"/>
  <c r="AE64" i="1"/>
  <c r="AE93" i="1"/>
  <c r="AE44" i="1"/>
  <c r="AA119" i="1"/>
  <c r="AE119" i="1"/>
  <c r="AE97" i="1"/>
  <c r="AE92" i="1"/>
  <c r="AE90" i="1"/>
  <c r="AE74" i="1"/>
  <c r="AE75" i="1"/>
  <c r="AE72" i="1"/>
  <c r="AE55" i="1"/>
  <c r="AE51" i="1"/>
  <c r="AE52" i="1"/>
  <c r="AE39" i="1"/>
  <c r="AE35" i="1"/>
  <c r="AE91" i="1"/>
  <c r="AE94" i="1"/>
  <c r="AE83" i="1"/>
  <c r="AE81" i="1"/>
  <c r="AE78" i="1"/>
  <c r="AE76" i="1"/>
  <c r="AE37" i="1"/>
  <c r="AE38" i="1"/>
  <c r="AE32" i="1"/>
  <c r="AE96" i="1"/>
  <c r="AE70" i="1"/>
  <c r="AE50" i="1"/>
  <c r="AE95" i="1"/>
  <c r="AE89" i="1"/>
  <c r="AE88" i="1"/>
  <c r="AE87" i="1"/>
  <c r="AE86" i="1"/>
  <c r="AE85" i="1"/>
  <c r="AE84" i="1"/>
  <c r="AE82" i="1"/>
  <c r="AE80" i="1"/>
  <c r="AE77" i="1"/>
  <c r="AE73" i="1"/>
  <c r="AE69" i="1"/>
  <c r="AA99" i="1"/>
  <c r="AA65" i="1"/>
  <c r="W65" i="1"/>
  <c r="AE54" i="1"/>
  <c r="AE53" i="1"/>
  <c r="AE49" i="1"/>
  <c r="AE48" i="1"/>
  <c r="AE47" i="1"/>
  <c r="AE46" i="1"/>
  <c r="AE45" i="1"/>
  <c r="AE43" i="1"/>
  <c r="AE42" i="1"/>
  <c r="AE41" i="1"/>
  <c r="AE40" i="1"/>
  <c r="AE36" i="1"/>
  <c r="AE34" i="1"/>
  <c r="AE33" i="1"/>
  <c r="AE31" i="1"/>
  <c r="AE30" i="1"/>
  <c r="AE29" i="1"/>
  <c r="AE28" i="1"/>
  <c r="AE25" i="1"/>
  <c r="AE68" i="1"/>
  <c r="AE99" i="1" s="1"/>
  <c r="AE71" i="1"/>
  <c r="AA111" i="1"/>
  <c r="AA110" i="1"/>
  <c r="AA109" i="1"/>
  <c r="W99" i="1"/>
  <c r="AE65" i="1" l="1"/>
  <c r="AA113" i="1"/>
  <c r="AA120" i="1" s="1"/>
  <c r="AE110" i="1"/>
  <c r="AE109" i="1"/>
  <c r="AE111" i="1"/>
  <c r="AE113" i="1" l="1"/>
  <c r="AE12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이병진</author>
    <author>TAEJO</author>
    <author>jungtj</author>
    <author>박상윤</author>
  </authors>
  <commentList>
    <comment ref="W27" authorId="0" shapeId="0" xr:uid="{00000000-0006-0000-0000-000001000000}">
      <text>
        <r>
          <rPr>
            <sz val="9"/>
            <color indexed="81"/>
            <rFont val="굴림"/>
            <family val="3"/>
            <charset val="129"/>
          </rPr>
          <t>「조세특례제한법」에 따라 익금불산입 또는 손금산입된 금액 중 소득금액조정합계표 (별지 제15호서식)에 적지 아니하고, 결산조정하여 신고한 금액이 있는 경우 그 금액을 적습니다.</t>
        </r>
      </text>
    </comment>
    <comment ref="AA27" authorId="0" shapeId="0" xr:uid="{00000000-0006-0000-0000-000002000000}">
      <text>
        <r>
          <rPr>
            <sz val="9"/>
            <color indexed="81"/>
            <rFont val="굴림"/>
            <family val="3"/>
            <charset val="129"/>
          </rPr>
          <t xml:space="preserve">「조세특례제한법」에 따라 익금불산입 또는 손금산입된 금액 중 소득금액조정합계표 (별지 제15호서식)에 적여 세무조정한 후 신고한 금액이 있는 경우 그 금액을 적습니다.
</t>
        </r>
      </text>
    </comment>
    <comment ref="V57" authorId="1" shapeId="0" xr:uid="{00000000-0006-0000-0000-000003000000}">
      <text>
        <r>
          <rPr>
            <sz val="9"/>
            <color indexed="81"/>
            <rFont val="굴림"/>
            <family val="3"/>
            <charset val="129"/>
          </rPr>
          <t>2016.1.1. 이후개시</t>
        </r>
      </text>
    </comment>
    <comment ref="V58" authorId="1" shapeId="0" xr:uid="{00000000-0006-0000-0000-000004000000}">
      <text>
        <r>
          <rPr>
            <sz val="9"/>
            <color indexed="81"/>
            <rFont val="굴림"/>
            <family val="3"/>
            <charset val="129"/>
          </rPr>
          <t>2016.1.1. 이후개시</t>
        </r>
      </text>
    </comment>
    <comment ref="V59" authorId="1" shapeId="0" xr:uid="{00000000-0006-0000-0000-000005000000}">
      <text>
        <r>
          <rPr>
            <sz val="9"/>
            <color indexed="81"/>
            <rFont val="굴림"/>
            <family val="3"/>
            <charset val="129"/>
          </rPr>
          <t>2016.1.1. 이후개시</t>
        </r>
      </text>
    </comment>
    <comment ref="V60" authorId="1" shapeId="0" xr:uid="{00000000-0006-0000-0000-000006000000}">
      <text>
        <r>
          <rPr>
            <sz val="9"/>
            <color indexed="81"/>
            <rFont val="굴림"/>
            <family val="3"/>
            <charset val="129"/>
          </rPr>
          <t>2016.1.1. 이후개시</t>
        </r>
      </text>
    </comment>
    <comment ref="V61" authorId="1" shapeId="0" xr:uid="{00000000-0006-0000-0000-000007000000}">
      <text>
        <r>
          <rPr>
            <sz val="9"/>
            <color indexed="81"/>
            <rFont val="굴림"/>
            <family val="3"/>
            <charset val="129"/>
          </rPr>
          <t>2016.1.1. 이후개시</t>
        </r>
      </text>
    </comment>
    <comment ref="V62" authorId="1" shapeId="0" xr:uid="{00000000-0006-0000-0000-000008000000}">
      <text>
        <r>
          <rPr>
            <sz val="9"/>
            <color indexed="81"/>
            <rFont val="굴림"/>
            <family val="3"/>
            <charset val="129"/>
          </rPr>
          <t>2016.1.1. 이후개시</t>
        </r>
      </text>
    </comment>
    <comment ref="W67" authorId="0" shapeId="0" xr:uid="{00000000-0006-0000-0000-000009000000}">
      <text>
        <r>
          <rPr>
            <sz val="9"/>
            <color indexed="81"/>
            <rFont val="굴림"/>
            <family val="3"/>
            <charset val="129"/>
          </rPr>
          <t>「조세특례제한법」에 따라 익금불산입 또는 손금산입된 금액 중 소득금액조정합계표 (별지 제15호서식)에 적지 아니하고, 결산조정하여 신고한 금액이 있는 경우 그 금액을 적습니다.</t>
        </r>
      </text>
    </comment>
    <comment ref="AA67" authorId="0" shapeId="0" xr:uid="{00000000-0006-0000-0000-00000A000000}">
      <text>
        <r>
          <rPr>
            <sz val="9"/>
            <color indexed="81"/>
            <rFont val="굴림"/>
            <family val="3"/>
            <charset val="129"/>
          </rPr>
          <t xml:space="preserve">「조세특례제한법」에 따라 익금불산입 또는 손금산입된 금액 중 소득금액조정합계표 (별지 제15호서식)에 적여 세무조정한 후 신고한 금액이 있는 경우 그 금액을 적습니다.
</t>
        </r>
      </text>
    </comment>
    <comment ref="V72" authorId="2" shapeId="0" xr:uid="{00000000-0006-0000-0000-00000B000000}">
      <text>
        <r>
          <rPr>
            <sz val="9"/>
            <color indexed="10"/>
            <rFont val="굴림"/>
            <family val="3"/>
            <charset val="129"/>
          </rPr>
          <t>2013.12 종료부터</t>
        </r>
      </text>
    </comment>
    <comment ref="V93" authorId="2" shapeId="0" xr:uid="{00000000-0006-0000-0000-00000C000000}">
      <text>
        <r>
          <rPr>
            <sz val="9"/>
            <color indexed="10"/>
            <rFont val="굴림"/>
            <family val="3"/>
            <charset val="129"/>
          </rPr>
          <t>2014.1.1.~개시부터</t>
        </r>
      </text>
    </comment>
    <comment ref="B108" authorId="0" shapeId="0" xr:uid="{00000000-0006-0000-0000-00000D000000}">
      <text>
        <r>
          <rPr>
            <sz val="9"/>
            <color indexed="81"/>
            <rFont val="굴림"/>
            <family val="3"/>
            <charset val="129"/>
          </rPr>
          <t xml:space="preserve">제5호의 추가납부세액
 가. 「조세특례제한법」란: "추가납부세액계산서(6)(별지 제8호서식 부표 6)"의 법인세추가납부액(⑨, , )을 추가납부 구분별로 적되, ⑨ 법인세추가납부액 중 「법인세법」상 고유목적사업준비금의 기간 내 미사용금액에 대한 이자상당가산액은 제외합니다.
 나.  기공제 원천납부세액 추가납부란: 「법인세법 시행령」 제113조제6항에 따른 선이자지급방식의 채권 등을 취득하고 취득 시 원천징수된 세액을 해당 사업연도 법인세 과세표준신고 시 전액 기납부세액으로 공제한 후 만기일 전에 해당 채권 등을 양도한 경우에는 양도일이 속하는 사업연도의 법인세신고 시 "원천납부세액명세서(을)[별지 제10호서식(을)]"의 ⑪ 법인세란 합계액 중 ( )안의 금액을 ⑮ 세액란에 적습니다.
 다.  업무무관부동산 지급이자 손금부인에 따른 증가세액란: 「법인세법 시행규칙」 제27조에 따른 지급이자 등 손금부인에 따른 증가세액을 적습니다.
 라.  외국법인의 신고기한 연장에 따른 이자상당액란: 「법인세법」 제97조제3항에 따라 신고기한을 연장한 외국법인이 법인세에 추가하여 납부해야 할 이자상당가산액을 적습니다.
 마.  내국법인의 신고기한 연장에 따른 이자상당액란: 「법인세법」 제60조제8항에 따라 신고기한을 연장한 내국법인이 법인세에 추가하여 납부해야 할 이자상당가산액을 적습니다.
 바.  「국제조세조정에 관한 법률」 제15조의3제3항에 따른 이자상당가산액을 적습니다.
 사.  기타란: 「법인세법」에 따른 고유목적사업준비금의 기간 내 미사용금액에 대한 이자상당가산액 등을 합하여 적습니다.
 아.  추가납부세액 합계 금액과  이월과세 합계 금액을 합산하여 "법인세 과세표준 및 세액조정계산서(별지 제3호서식)"의  감면분추가납부세액란에 옮겨 적습니다.
</t>
        </r>
      </text>
    </comment>
    <comment ref="D116" authorId="3" shapeId="0" xr:uid="{00000000-0006-0000-0000-00000E000000}">
      <text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「법인세법」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97</t>
        </r>
        <r>
          <rPr>
            <sz val="9"/>
            <color indexed="81"/>
            <rFont val="돋움"/>
            <family val="3"/>
            <charset val="129"/>
          </rPr>
          <t>조제</t>
        </r>
        <r>
          <rPr>
            <sz val="9"/>
            <color indexed="81"/>
            <rFont val="Tahoma"/>
            <family val="2"/>
          </rPr>
          <t>3</t>
        </r>
        <r>
          <rPr>
            <sz val="9"/>
            <color indexed="81"/>
            <rFont val="돋움"/>
            <family val="3"/>
            <charset val="129"/>
          </rPr>
          <t>항에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신고기한을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연장한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외국법인이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법인세에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추가하여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납부하여야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이자상당가산액을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D117" authorId="3" shapeId="0" xr:uid="{00000000-0006-0000-0000-00000F000000}">
      <text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「법인세법」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60</t>
        </r>
        <r>
          <rPr>
            <sz val="9"/>
            <color indexed="81"/>
            <rFont val="돋움"/>
            <family val="3"/>
            <charset val="129"/>
          </rPr>
          <t>조제</t>
        </r>
        <r>
          <rPr>
            <sz val="9"/>
            <color indexed="81"/>
            <rFont val="Tahoma"/>
            <family val="2"/>
          </rPr>
          <t>8</t>
        </r>
        <r>
          <rPr>
            <sz val="9"/>
            <color indexed="81"/>
            <rFont val="돋움"/>
            <family val="3"/>
            <charset val="129"/>
          </rPr>
          <t>항에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신고기한을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연장한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내국법인이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법인세에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추가하여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납부하여야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이자상당가산액을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  <comment ref="B120" authorId="0" shapeId="0" xr:uid="{00000000-0006-0000-0000-000010000000}">
      <text>
        <r>
          <rPr>
            <sz val="9"/>
            <color indexed="81"/>
            <rFont val="굴림"/>
            <family val="3"/>
            <charset val="129"/>
          </rPr>
          <t>법인세 과세표준 및 세액조정계산서(별지 제3호 서식)상의 133.감면분추가납부세액란에 옮겨 기입합니다.</t>
        </r>
      </text>
    </comment>
  </commentList>
</comments>
</file>

<file path=xl/sharedStrings.xml><?xml version="1.0" encoding="utf-8"?>
<sst xmlns="http://schemas.openxmlformats.org/spreadsheetml/2006/main" count="260" uniqueCount="247">
  <si>
    <t>①구분</t>
    <phoneticPr fontId="3" type="noConversion"/>
  </si>
  <si>
    <t>코드</t>
    <phoneticPr fontId="3" type="noConversion"/>
  </si>
  <si>
    <t>③금액</t>
    <phoneticPr fontId="3" type="noConversion"/>
  </si>
  <si>
    <t>합계</t>
    <phoneticPr fontId="3" type="noConversion"/>
  </si>
  <si>
    <t>④구분</t>
    <phoneticPr fontId="3" type="noConversion"/>
  </si>
  <si>
    <t>⑥결산조정액</t>
    <phoneticPr fontId="3" type="noConversion"/>
  </si>
  <si>
    <t>⑦세무조정액</t>
    <phoneticPr fontId="3" type="noConversion"/>
  </si>
  <si>
    <t>손금산입</t>
    <phoneticPr fontId="3" type="noConversion"/>
  </si>
  <si>
    <t>⑨구분</t>
    <phoneticPr fontId="3" type="noConversion"/>
  </si>
  <si>
    <t>중소기업 통합에 대한 양도소득세 이월과세</t>
    <phoneticPr fontId="3" type="noConversion"/>
  </si>
  <si>
    <t>법인전환에 대한 양도소득세 이월과세</t>
    <phoneticPr fontId="3" type="noConversion"/>
  </si>
  <si>
    <t>⑫구분</t>
    <phoneticPr fontId="3" type="noConversion"/>
  </si>
  <si>
    <t>⑬근거법조항</t>
    <phoneticPr fontId="3" type="noConversion"/>
  </si>
  <si>
    <t>⑭대상금액</t>
    <phoneticPr fontId="3" type="noConversion"/>
  </si>
  <si>
    <t>⑮세액</t>
    <phoneticPr fontId="3" type="noConversion"/>
  </si>
  <si>
    <t>조세특례제한법</t>
    <phoneticPr fontId="3" type="noConversion"/>
  </si>
  <si>
    <t>준비금환입에 대한 법인세 추가납부</t>
    <phoneticPr fontId="3" type="noConversion"/>
  </si>
  <si>
    <t>소득공제액에 대한 법인세 추가납부</t>
    <phoneticPr fontId="3" type="noConversion"/>
  </si>
  <si>
    <t>기타</t>
    <phoneticPr fontId="3" type="noConversion"/>
  </si>
  <si>
    <t>외국법인의 신고기한 연장에 따른 이자상당액</t>
    <phoneticPr fontId="3" type="noConversion"/>
  </si>
  <si>
    <t>익금불산입</t>
    <phoneticPr fontId="3" type="noConversion"/>
  </si>
  <si>
    <t>소계</t>
    <phoneticPr fontId="3" type="noConversion"/>
  </si>
  <si>
    <t>법인세법</t>
    <phoneticPr fontId="3" type="noConversion"/>
  </si>
  <si>
    <t>기공제 원천납부세액 추가납부</t>
    <phoneticPr fontId="3" type="noConversion"/>
  </si>
  <si>
    <t>업무무관부동산 지급이자 손금부인에 따른 증가세액</t>
    <phoneticPr fontId="3" type="noConversion"/>
  </si>
  <si>
    <t>210㎜×297㎜</t>
    <phoneticPr fontId="3" type="noConversion"/>
  </si>
  <si>
    <t>※ 관련서식</t>
    <phoneticPr fontId="3" type="noConversion"/>
  </si>
  <si>
    <t>추가납부세액계산서(6)</t>
    <phoneticPr fontId="3" type="noConversion"/>
  </si>
  <si>
    <t>양도차익명세 및 익금산입조정명세서</t>
    <phoneticPr fontId="3" type="noConversion"/>
  </si>
  <si>
    <t>원천납부세액명세서(을)</t>
    <phoneticPr fontId="3" type="noConversion"/>
  </si>
  <si>
    <t>국제선박양도차익 손금산입조정명세서</t>
    <phoneticPr fontId="3" type="noConversion"/>
  </si>
  <si>
    <t>현물출자양도차익 손금산입조정명세서</t>
    <phoneticPr fontId="3" type="noConversion"/>
  </si>
  <si>
    <t>정보화사업 출연금 등 조정명세서</t>
    <phoneticPr fontId="3" type="noConversion"/>
  </si>
  <si>
    <t>법인세 과세표준 및 세액조정계산서</t>
    <phoneticPr fontId="3" type="noConversion"/>
  </si>
  <si>
    <t>사업
연도</t>
    <phoneticPr fontId="3" type="noConversion"/>
  </si>
  <si>
    <t>공제감면세액 및 추가납부세액합계표(을)</t>
    <phoneticPr fontId="3" type="noConversion"/>
  </si>
  <si>
    <t>법     인     명</t>
    <phoneticPr fontId="3" type="noConversion"/>
  </si>
  <si>
    <t>사업자등록번호</t>
    <phoneticPr fontId="3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</si>
  <si>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A107</t>
    </r>
    <r>
      <rPr>
        <sz val="9"/>
        <color indexed="56"/>
        <rFont val="굴림"/>
        <family val="3"/>
        <charset val="129"/>
      </rPr>
      <t>)
• 작성순서 : 개별 조정계산서 및 명세서 → 공제감면세액 및 추가납부세액합계표(을) → 법인세 과세표준 및 세액조정계산서</t>
    </r>
    <phoneticPr fontId="3" type="noConversion"/>
  </si>
  <si>
    <t>제44조</t>
  </si>
  <si>
    <t>제47조의4</t>
  </si>
  <si>
    <t>제60조 제2항</t>
  </si>
  <si>
    <t>제61조 제3항</t>
  </si>
  <si>
    <t>제63조의2 제5항</t>
  </si>
  <si>
    <t>제104조의 2 제2항</t>
  </si>
  <si>
    <t>1. 비과세 등(「조세특례제한법」)</t>
    <phoneticPr fontId="3" type="noConversion"/>
  </si>
  <si>
    <t>② 「조세특례제한법」의 근거 조항</t>
    <phoneticPr fontId="3" type="noConversion"/>
  </si>
  <si>
    <t>제104의 2 제1항</t>
    <phoneticPr fontId="3" type="noConversion"/>
  </si>
  <si>
    <t>어업협정에 따른 어업인에 대한 지원금 비과세</t>
    <phoneticPr fontId="3" type="noConversion"/>
  </si>
  <si>
    <t>⑤「조세특례제한
법」의 근거 조항</t>
    <phoneticPr fontId="3" type="noConversion"/>
  </si>
  <si>
    <t>⑧합계(⑥+⑦)</t>
    <phoneticPr fontId="3" type="noConversion"/>
  </si>
  <si>
    <t>2. 익금불산입 (「조세특례제한법」)</t>
    <phoneticPr fontId="3" type="noConversion"/>
  </si>
  <si>
    <t>3. 손금산입</t>
    <phoneticPr fontId="3" type="noConversion"/>
  </si>
  <si>
    <t>⑤ 근거 조항</t>
    <phoneticPr fontId="3" type="noConversion"/>
  </si>
  <si>
    <r>
      <t>4. 이월과세(</t>
    </r>
    <r>
      <rPr>
        <b/>
        <sz val="9"/>
        <rFont val="MS Gothic"/>
        <family val="3"/>
        <charset val="128"/>
      </rPr>
      <t>｢</t>
    </r>
    <r>
      <rPr>
        <b/>
        <sz val="9"/>
        <rFont val="굴림"/>
        <family val="3"/>
        <charset val="129"/>
      </rPr>
      <t>조세특례제한법</t>
    </r>
    <r>
      <rPr>
        <b/>
        <sz val="9"/>
        <rFont val="MS Gothic"/>
        <family val="3"/>
        <charset val="128"/>
      </rPr>
      <t>｣</t>
    </r>
    <r>
      <rPr>
        <b/>
        <sz val="9"/>
        <rFont val="굴림"/>
        <family val="3"/>
        <charset val="129"/>
      </rPr>
      <t>)</t>
    </r>
    <phoneticPr fontId="3" type="noConversion"/>
  </si>
  <si>
    <t>5. 추가납부세액</t>
    <phoneticPr fontId="3" type="noConversion"/>
  </si>
  <si>
    <t>제34조</t>
  </si>
  <si>
    <t>제45조제1항</t>
    <phoneticPr fontId="3" type="noConversion"/>
  </si>
  <si>
    <t>상생협력 중소기업 수입배당금 익금불산입</t>
    <phoneticPr fontId="3" type="noConversion"/>
  </si>
  <si>
    <t>제8조의2</t>
    <phoneticPr fontId="3" type="noConversion"/>
  </si>
  <si>
    <t>제10조의2</t>
    <phoneticPr fontId="3" type="noConversion"/>
  </si>
  <si>
    <t>제33조</t>
    <phoneticPr fontId="3" type="noConversion"/>
  </si>
  <si>
    <t>제46조의4</t>
    <phoneticPr fontId="3" type="noConversion"/>
  </si>
  <si>
    <t>제85조의2</t>
    <phoneticPr fontId="3" type="noConversion"/>
  </si>
  <si>
    <t>제85의7</t>
    <phoneticPr fontId="3" type="noConversion"/>
  </si>
  <si>
    <t>제85조의8</t>
    <phoneticPr fontId="3" type="noConversion"/>
  </si>
  <si>
    <t>제104조의16</t>
    <phoneticPr fontId="3" type="noConversion"/>
  </si>
  <si>
    <t>감가상각비의 손금산입 특례</t>
    <phoneticPr fontId="3" type="noConversion"/>
  </si>
  <si>
    <t>현물출자에 따른 자산의 양도차익 손금산입</t>
    <phoneticPr fontId="3" type="noConversion"/>
  </si>
  <si>
    <t>「조세특례제한법」제38조의2</t>
    <phoneticPr fontId="3" type="noConversion"/>
  </si>
  <si>
    <t>「조세특례제한법」제39조 제1항</t>
    <phoneticPr fontId="3" type="noConversion"/>
  </si>
  <si>
    <t>「조세특례제한법」제44조제4항</t>
    <phoneticPr fontId="3" type="noConversion"/>
  </si>
  <si>
    <t>재무구조개선 무상감자 증여주식가액 손금산입</t>
    <phoneticPr fontId="3" type="noConversion"/>
  </si>
  <si>
    <t>「조세특례제한법」제45조 제2항</t>
    <phoneticPr fontId="3" type="noConversion"/>
  </si>
  <si>
    <t>물류산업 분할평가차익 손금산입</t>
    <phoneticPr fontId="3" type="noConversion"/>
  </si>
  <si>
    <t>「조세특례제한법」제46조의5</t>
    <phoneticPr fontId="3" type="noConversion"/>
  </si>
  <si>
    <t>「조세특례제한법」제48조</t>
    <phoneticPr fontId="3" type="noConversion"/>
  </si>
  <si>
    <t>금융기관의 자산·부채 인수에 따른 손금산입</t>
    <phoneticPr fontId="3" type="noConversion"/>
  </si>
  <si>
    <t>「조세특례제한법」제52조</t>
    <phoneticPr fontId="3" type="noConversion"/>
  </si>
  <si>
    <t>외국납부세액공제 손금산입</t>
    <phoneticPr fontId="3" type="noConversion"/>
  </si>
  <si>
    <t>「조세특례제한법」104조의6</t>
    <phoneticPr fontId="3" type="noConversion"/>
  </si>
  <si>
    <t>기부금의 손금산입</t>
    <phoneticPr fontId="3" type="noConversion"/>
  </si>
  <si>
    <t>「조세특례제한법」제73조</t>
    <phoneticPr fontId="3" type="noConversion"/>
  </si>
  <si>
    <t>기업도시개발사업구역내 토지 현물출자 양도차익 손금산입</t>
    <phoneticPr fontId="3" type="noConversion"/>
  </si>
  <si>
    <t>「조세특례제한법」제85조의3</t>
    <phoneticPr fontId="3" type="noConversion"/>
  </si>
  <si>
    <t>경제자유구역개발사업 토지 현물출자 양도차익 손금산입</t>
    <phoneticPr fontId="3" type="noConversion"/>
  </si>
  <si>
    <t>「조세특례제한법」제85조의4</t>
    <phoneticPr fontId="3" type="noConversion"/>
  </si>
  <si>
    <t>무주택근로자에 대한 주택보조금 손금산입</t>
    <phoneticPr fontId="3" type="noConversion"/>
  </si>
  <si>
    <t>「조세특례제한법」제100조</t>
    <phoneticPr fontId="3" type="noConversion"/>
  </si>
  <si>
    <t>금융기관 부채권정리기금 반환출자시 손금산입</t>
    <phoneticPr fontId="3" type="noConversion"/>
  </si>
  <si>
    <t>「조세특례제한법」제104조의11</t>
    <phoneticPr fontId="3" type="noConversion"/>
  </si>
  <si>
    <t>해외자원개발사업자의 사업용자산 취득 보조금 손금산입</t>
    <phoneticPr fontId="3" type="noConversion"/>
  </si>
  <si>
    <t>「조세특례제한법」제104조의15④</t>
    <phoneticPr fontId="3" type="noConversion"/>
  </si>
  <si>
    <t>학교법인 출연금액 손금산입</t>
    <phoneticPr fontId="3" type="noConversion"/>
  </si>
  <si>
    <t>「조세특례제한법」제104조의16</t>
    <phoneticPr fontId="3" type="noConversion"/>
  </si>
  <si>
    <t>휴   면    예   금    출   연   금   액     손    금  산     입</t>
    <phoneticPr fontId="3" type="noConversion"/>
  </si>
  <si>
    <t>「조세특례제한법」제104조의17</t>
    <phoneticPr fontId="3" type="noConversion"/>
  </si>
  <si>
    <t>제38조의3</t>
    <phoneticPr fontId="3" type="noConversion"/>
  </si>
  <si>
    <t>제39조 제2항</t>
    <phoneticPr fontId="3" type="noConversion"/>
  </si>
  <si>
    <t>자본확충목적회사에 대한 손실보전준비금 과세특례</t>
    <phoneticPr fontId="3" type="noConversion"/>
  </si>
  <si>
    <t>연구인력개발준비금 손금산입</t>
    <phoneticPr fontId="3" type="noConversion"/>
  </si>
  <si>
    <t>「조세특례제한법」제10조의2</t>
    <phoneticPr fontId="3" type="noConversion"/>
  </si>
  <si>
    <t>「조세특례제한법」제9조</t>
    <phoneticPr fontId="3" type="noConversion"/>
  </si>
  <si>
    <t>「조세특례제한법」제37조</t>
    <phoneticPr fontId="3" type="noConversion"/>
  </si>
  <si>
    <t>「조세특례제한법」제38조</t>
    <phoneticPr fontId="3" type="noConversion"/>
  </si>
  <si>
    <t>연구개발관련 출연금에대한 손금산입 과세특례</t>
    <phoneticPr fontId="3" type="noConversion"/>
  </si>
  <si>
    <t>자산의 포괄적양도에 따른 과세특례</t>
    <phoneticPr fontId="3" type="noConversion"/>
  </si>
  <si>
    <t>주식의 포괄적 교환․이전에 대한 과세특례</t>
    <phoneticPr fontId="3" type="noConversion"/>
  </si>
  <si>
    <t>구조개선적립금 등 손금산입</t>
    <phoneticPr fontId="3" type="noConversion"/>
  </si>
  <si>
    <t>여수세계박람회 참가 준비금 손금산입</t>
    <phoneticPr fontId="3" type="noConversion"/>
  </si>
  <si>
    <t>「조세특례제한법」제104조의9</t>
    <phoneticPr fontId="3" type="noConversion"/>
  </si>
  <si>
    <t>신용회복목적회사의 손금산입</t>
    <phoneticPr fontId="3" type="noConversion"/>
  </si>
  <si>
    <t>「조세특례제한법」제104조의12</t>
    <phoneticPr fontId="3" type="noConversion"/>
  </si>
  <si>
    <t>대한주택공사 및 한국토지공사의 합병 손금산입</t>
    <phoneticPr fontId="3" type="noConversion"/>
  </si>
  <si>
    <t>「조세특례제한법」제104조의21제1항</t>
    <phoneticPr fontId="3" type="noConversion"/>
  </si>
  <si>
    <t>국제회계기준 적용 내국법인에 대한 대손충당금 환입액 익금불산입</t>
    <phoneticPr fontId="3" type="noConversion"/>
  </si>
  <si>
    <t>제104조의23</t>
    <phoneticPr fontId="3" type="noConversion"/>
  </si>
  <si>
    <t>대한주택공사 및 한국토지공사 배당금에 대한 과세특례</t>
    <phoneticPr fontId="3" type="noConversion"/>
  </si>
  <si>
    <t>제104조의21제2항</t>
    <phoneticPr fontId="3" type="noConversion"/>
  </si>
  <si>
    <t>제104조의3</t>
    <phoneticPr fontId="3" type="noConversion"/>
  </si>
  <si>
    <t>제85조의9</t>
    <phoneticPr fontId="3" type="noConversion"/>
  </si>
  <si>
    <t>공익사업목적 물류시설이전 과세특례</t>
    <phoneticPr fontId="3" type="noConversion"/>
  </si>
  <si>
    <t>제45조의2</t>
    <phoneticPr fontId="3" type="noConversion"/>
  </si>
  <si>
    <t xml:space="preserve"> 제40조</t>
    <phoneticPr fontId="3" type="noConversion"/>
  </si>
  <si>
    <t>공공기관의 구조개편에 따른 양도차익 과세특례</t>
    <phoneticPr fontId="3" type="noConversion"/>
  </si>
  <si>
    <t>주주등의 자산양도소득에 대한 익금불산입</t>
    <phoneticPr fontId="3" type="noConversion"/>
  </si>
  <si>
    <t>3K</t>
    <phoneticPr fontId="3" type="noConversion"/>
  </si>
  <si>
    <t>내국법인의 신고기한 연장에 따른 이자상당액</t>
    <phoneticPr fontId="3" type="noConversion"/>
  </si>
  <si>
    <t>지주회사의 설립 등 주식양도차익 손금산입</t>
    <phoneticPr fontId="3" type="noConversion"/>
  </si>
  <si>
    <t>채무의 인수ㆍ변제금액 손금산입</t>
    <phoneticPr fontId="3" type="noConversion"/>
  </si>
  <si>
    <r>
      <t>195</t>
    </r>
    <r>
      <rPr>
        <sz val="9"/>
        <rFont val="굴림"/>
        <family val="3"/>
        <charset val="129"/>
      </rPr>
      <t xml:space="preserve"> 추가납부세액합계</t>
    </r>
    <r>
      <rPr>
        <sz val="9"/>
        <rFont val="굴림"/>
        <family val="3"/>
        <charset val="129"/>
      </rPr>
      <t>(185+191)</t>
    </r>
    <phoneticPr fontId="3" type="noConversion"/>
  </si>
  <si>
    <t>「법인세법」제60조제8항</t>
    <phoneticPr fontId="3" type="noConversion"/>
  </si>
  <si>
    <t>기타</t>
    <phoneticPr fontId="3" type="noConversion"/>
  </si>
  <si>
    <t>「법인세법」제47조의2</t>
    <phoneticPr fontId="3" type="noConversion"/>
  </si>
  <si>
    <t>중소기업창업투자회사 등의 주식양도차익 등 비과세</t>
    <phoneticPr fontId="3" type="noConversion"/>
  </si>
  <si>
    <t>제13조</t>
    <phoneticPr fontId="3" type="noConversion"/>
  </si>
  <si>
    <t>해외자원개발투자 배당소득에 대한 면제</t>
    <phoneticPr fontId="3" type="noConversion"/>
  </si>
  <si>
    <t>제22조</t>
    <phoneticPr fontId="3" type="noConversion"/>
  </si>
  <si>
    <t>기업구조조정전문회사 등의 양도차익 비과세</t>
    <phoneticPr fontId="3" type="noConversion"/>
  </si>
  <si>
    <t>법률 제9272호 조세특레제한법 일부개정법률 부칙 제10조ㆍ제40조</t>
    <phoneticPr fontId="3" type="noConversion"/>
  </si>
  <si>
    <t>출연금 등의 과세특례</t>
    <phoneticPr fontId="3" type="noConversion"/>
  </si>
  <si>
    <t>사업전환중소기업의 대한 양도차익 과세특례</t>
    <phoneticPr fontId="3" type="noConversion"/>
  </si>
  <si>
    <t>법률 제9272호 조세특례제한법  부칙 제33조</t>
    <phoneticPr fontId="3" type="noConversion"/>
  </si>
  <si>
    <t xml:space="preserve"> 사업전환무역조정지원기업 양도차익  과세특례</t>
    <phoneticPr fontId="3" type="noConversion"/>
  </si>
  <si>
    <t xml:space="preserve"> 기업의 금융채무상환 자산매각 양도차익 과세특례</t>
    <phoneticPr fontId="3" type="noConversion"/>
  </si>
  <si>
    <t>내국법인의외국자회사주식등현물출자양도차익과세특례</t>
    <phoneticPr fontId="3" type="noConversion"/>
  </si>
  <si>
    <r>
      <t>재무구조개선을 위한 채무감소액</t>
    </r>
    <r>
      <rPr>
        <sz val="9"/>
        <rFont val="굴림"/>
        <family val="3"/>
        <charset val="129"/>
      </rPr>
      <t xml:space="preserve"> 과세특례</t>
    </r>
    <phoneticPr fontId="3" type="noConversion"/>
  </si>
  <si>
    <r>
      <t>재무구조 개선을 위한 법인의 채무면제익</t>
    </r>
    <r>
      <rPr>
        <sz val="9"/>
        <rFont val="굴림"/>
        <family val="3"/>
        <charset val="129"/>
      </rPr>
      <t xml:space="preserve"> 과세특례</t>
    </r>
    <phoneticPr fontId="3" type="noConversion"/>
  </si>
  <si>
    <r>
      <t xml:space="preserve">재무구조개선 무상감자 수증 주식가액 </t>
    </r>
    <r>
      <rPr>
        <sz val="9"/>
        <rFont val="굴림"/>
        <family val="3"/>
        <charset val="129"/>
      </rPr>
      <t>과세특례</t>
    </r>
    <phoneticPr fontId="3" type="noConversion"/>
  </si>
  <si>
    <r>
      <t>기업간 주식등의 교환에 따른 양도차익</t>
    </r>
    <r>
      <rPr>
        <sz val="9"/>
        <rFont val="굴림"/>
        <family val="3"/>
        <charset val="129"/>
      </rPr>
      <t>과세특례</t>
    </r>
    <phoneticPr fontId="3" type="noConversion"/>
  </si>
  <si>
    <r>
      <t xml:space="preserve">자가물류시설 양도차익 </t>
    </r>
    <r>
      <rPr>
        <sz val="9"/>
        <rFont val="굴림"/>
        <family val="3"/>
        <charset val="129"/>
      </rPr>
      <t>과세특례</t>
    </r>
    <phoneticPr fontId="3" type="noConversion"/>
  </si>
  <si>
    <r>
      <t xml:space="preserve">합병에 따른 중복자산 양도차익 </t>
    </r>
    <r>
      <rPr>
        <sz val="9"/>
        <rFont val="굴림"/>
        <family val="3"/>
        <charset val="129"/>
      </rPr>
      <t>과세특례</t>
    </r>
    <phoneticPr fontId="3" type="noConversion"/>
  </si>
  <si>
    <r>
      <t xml:space="preserve">공장 </t>
    </r>
    <r>
      <rPr>
        <sz val="9"/>
        <rFont val="굴림"/>
        <family val="3"/>
        <charset val="129"/>
      </rPr>
      <t>대도시 밖 이전 양도차익 과세특례</t>
    </r>
    <phoneticPr fontId="3" type="noConversion"/>
  </si>
  <si>
    <r>
      <t>본사지방이전 양도차익</t>
    </r>
    <r>
      <rPr>
        <sz val="9"/>
        <rFont val="굴림"/>
        <family val="3"/>
        <charset val="129"/>
      </rPr>
      <t xml:space="preserve"> 과세특례</t>
    </r>
    <phoneticPr fontId="3" type="noConversion"/>
  </si>
  <si>
    <r>
      <t>지방이전법인 수도권과밀억제권역 내 
공장 양도차익</t>
    </r>
    <r>
      <rPr>
        <sz val="9"/>
        <rFont val="굴림"/>
        <family val="3"/>
        <charset val="129"/>
      </rPr>
      <t xml:space="preserve"> 과세특례</t>
    </r>
    <phoneticPr fontId="3" type="noConversion"/>
  </si>
  <si>
    <r>
      <t>지방이전법인 수도권과밀억제권역 내 
본사 양도차익</t>
    </r>
    <r>
      <rPr>
        <sz val="9"/>
        <rFont val="굴림"/>
        <family val="3"/>
        <charset val="129"/>
      </rPr>
      <t xml:space="preserve"> 과세특례</t>
    </r>
    <phoneticPr fontId="3" type="noConversion"/>
  </si>
  <si>
    <r>
      <t>행정중심복합도시내 공장 지방이전 양도차익</t>
    </r>
    <r>
      <rPr>
        <sz val="9"/>
        <rFont val="굴림"/>
        <family val="3"/>
        <charset val="129"/>
      </rPr>
      <t>과세특례</t>
    </r>
    <phoneticPr fontId="3" type="noConversion"/>
  </si>
  <si>
    <r>
      <t>보육시설    양도차익</t>
    </r>
    <r>
      <rPr>
        <sz val="9"/>
        <rFont val="굴림"/>
        <family val="3"/>
        <charset val="129"/>
      </rPr>
      <t xml:space="preserve"> 과세특례</t>
    </r>
    <phoneticPr fontId="3" type="noConversion"/>
  </si>
  <si>
    <r>
      <t>제85조의</t>
    </r>
    <r>
      <rPr>
        <sz val="9"/>
        <rFont val="굴림"/>
        <family val="3"/>
        <charset val="129"/>
      </rPr>
      <t>5</t>
    </r>
    <phoneticPr fontId="3" type="noConversion"/>
  </si>
  <si>
    <r>
      <t>공익사업목적 공장수용 양도차익</t>
    </r>
    <r>
      <rPr>
        <sz val="9"/>
        <rFont val="굴림"/>
        <family val="3"/>
        <charset val="129"/>
      </rPr>
      <t xml:space="preserve"> 과세특례</t>
    </r>
    <phoneticPr fontId="3" type="noConversion"/>
  </si>
  <si>
    <r>
      <t xml:space="preserve">중소기업 </t>
    </r>
    <r>
      <rPr>
        <sz val="9"/>
        <rFont val="굴림"/>
        <family val="3"/>
        <charset val="129"/>
      </rPr>
      <t xml:space="preserve"> 과밀억제권역외 공장이전  과세특례</t>
    </r>
    <phoneticPr fontId="3" type="noConversion"/>
  </si>
  <si>
    <r>
      <t xml:space="preserve">어업협정에 따른 어업인에 대한 보조금 </t>
    </r>
    <r>
      <rPr>
        <sz val="9"/>
        <rFont val="굴림"/>
        <family val="3"/>
        <charset val="129"/>
      </rPr>
      <t>과세특례</t>
    </r>
    <phoneticPr fontId="3" type="noConversion"/>
  </si>
  <si>
    <r>
      <t xml:space="preserve">대학재정 건전화를 위한 양도차익 </t>
    </r>
    <r>
      <rPr>
        <sz val="9"/>
        <rFont val="굴림"/>
        <family val="3"/>
        <charset val="129"/>
      </rPr>
      <t>과세특례</t>
    </r>
    <phoneticPr fontId="3" type="noConversion"/>
  </si>
  <si>
    <t>중소기업정보화지원사업에 대한 손금산입 과세특례</t>
    <phoneticPr fontId="3" type="noConversion"/>
  </si>
  <si>
    <t>「조세특례제한법」 제5조의2</t>
    <phoneticPr fontId="3" type="noConversion"/>
  </si>
  <si>
    <t>중소기업지원설비 손금산입(무상기증)</t>
    <phoneticPr fontId="3" type="noConversion"/>
  </si>
  <si>
    <t>「조세특례제한법」제8조제1항제1호</t>
    <phoneticPr fontId="3" type="noConversion"/>
  </si>
  <si>
    <t>중소기업지원설비 손금산입(저가양도)</t>
    <phoneticPr fontId="3" type="noConversion"/>
  </si>
  <si>
    <t>「조세특례제한법」제8조제2항제2호</t>
    <phoneticPr fontId="3" type="noConversion"/>
  </si>
  <si>
    <t>재무구조개선을 위해 채무면제한 금융기관의 손금산입</t>
    <phoneticPr fontId="3" type="noConversion"/>
  </si>
  <si>
    <t>혁신도시 이전 공공기관 양도차익 과세특례</t>
    <phoneticPr fontId="3" type="noConversion"/>
  </si>
  <si>
    <t>제62조 제1항</t>
    <phoneticPr fontId="3" type="noConversion"/>
  </si>
  <si>
    <r>
      <t>(</t>
    </r>
    <r>
      <rPr>
        <sz val="9"/>
        <rFont val="굴림"/>
        <family val="3"/>
        <charset val="129"/>
      </rPr>
      <t>1쪽)</t>
    </r>
    <phoneticPr fontId="3" type="noConversion"/>
  </si>
  <si>
    <r>
      <t>(</t>
    </r>
    <r>
      <rPr>
        <sz val="9"/>
        <rFont val="굴림"/>
        <family val="3"/>
        <charset val="129"/>
      </rPr>
      <t>2쪽)</t>
    </r>
    <phoneticPr fontId="3" type="noConversion"/>
  </si>
  <si>
    <t>「조세특례제한법」제104조의26</t>
    <phoneticPr fontId="3" type="noConversion"/>
  </si>
  <si>
    <t>정비사업조합 설립인가등의 취소에 따른 채권 손금산입</t>
    <phoneticPr fontId="3" type="noConversion"/>
  </si>
  <si>
    <t>61A</t>
    <phoneticPr fontId="3" type="noConversion"/>
  </si>
  <si>
    <t>604</t>
    <phoneticPr fontId="3" type="noConversion"/>
  </si>
  <si>
    <t>605</t>
    <phoneticPr fontId="3" type="noConversion"/>
  </si>
  <si>
    <t>62A</t>
    <phoneticPr fontId="3" type="noConversion"/>
  </si>
  <si>
    <t>62F</t>
    <phoneticPr fontId="3" type="noConversion"/>
  </si>
  <si>
    <t>62G</t>
    <phoneticPr fontId="3" type="noConversion"/>
  </si>
  <si>
    <t>62J</t>
    <phoneticPr fontId="3" type="noConversion"/>
  </si>
  <si>
    <t>62H</t>
    <phoneticPr fontId="3" type="noConversion"/>
  </si>
  <si>
    <t>62K</t>
    <phoneticPr fontId="3" type="noConversion"/>
  </si>
  <si>
    <t>63I</t>
    <phoneticPr fontId="3" type="noConversion"/>
  </si>
  <si>
    <t>62P</t>
    <phoneticPr fontId="3" type="noConversion"/>
  </si>
  <si>
    <t>62B</t>
    <phoneticPr fontId="3" type="noConversion"/>
  </si>
  <si>
    <t>62E</t>
    <phoneticPr fontId="3" type="noConversion"/>
  </si>
  <si>
    <t>62L</t>
    <phoneticPr fontId="3" type="noConversion"/>
  </si>
  <si>
    <t>62M</t>
    <phoneticPr fontId="3" type="noConversion"/>
  </si>
  <si>
    <t>62C</t>
    <phoneticPr fontId="3" type="noConversion"/>
  </si>
  <si>
    <t>62N</t>
    <phoneticPr fontId="3" type="noConversion"/>
  </si>
  <si>
    <t>62O</t>
    <phoneticPr fontId="3" type="noConversion"/>
  </si>
  <si>
    <t>63B</t>
    <phoneticPr fontId="3" type="noConversion"/>
  </si>
  <si>
    <t>63J</t>
    <phoneticPr fontId="3" type="noConversion"/>
  </si>
  <si>
    <t>63L</t>
    <phoneticPr fontId="3" type="noConversion"/>
  </si>
  <si>
    <t>63M</t>
    <phoneticPr fontId="3" type="noConversion"/>
  </si>
  <si>
    <t>63E</t>
    <phoneticPr fontId="3" type="noConversion"/>
  </si>
  <si>
    <t>63F</t>
    <phoneticPr fontId="3" type="noConversion"/>
  </si>
  <si>
    <t>63G</t>
    <phoneticPr fontId="3" type="noConversion"/>
  </si>
  <si>
    <t>63N</t>
    <phoneticPr fontId="3" type="noConversion"/>
  </si>
  <si>
    <t>63H</t>
    <phoneticPr fontId="3" type="noConversion"/>
  </si>
  <si>
    <t>63O</t>
    <phoneticPr fontId="3" type="noConversion"/>
  </si>
  <si>
    <t>63Q</t>
    <phoneticPr fontId="3" type="noConversion"/>
  </si>
  <si>
    <t>63A</t>
    <phoneticPr fontId="3" type="noConversion"/>
  </si>
  <si>
    <t>63C</t>
    <phoneticPr fontId="3" type="noConversion"/>
  </si>
  <si>
    <t>63P</t>
    <phoneticPr fontId="3" type="noConversion"/>
  </si>
  <si>
    <t>62I</t>
    <phoneticPr fontId="3" type="noConversion"/>
  </si>
  <si>
    <t>제46조</t>
    <phoneticPr fontId="3" type="noConversion"/>
  </si>
  <si>
    <t>법률 제10068호 조세특례제한법 
부칙 제4조 및 「조세특례제한법」제28조</t>
    <phoneticPr fontId="3" type="noConversion"/>
  </si>
  <si>
    <t>내국법인의 금융채무 상환을 위한 자산매각에 대한 과세특례</t>
    <phoneticPr fontId="3" type="noConversion"/>
  </si>
  <si>
    <t>주주등의 자산양도에 관한 법인세 등 과세특례</t>
    <phoneticPr fontId="3" type="noConversion"/>
  </si>
  <si>
    <t>사업재편계획에 따른 기업의 채무면제익에 대한 과세특례</t>
    <phoneticPr fontId="3" type="noConversion"/>
  </si>
  <si>
    <t>기업간 주식등의 교환에 대한 과세특례</t>
    <phoneticPr fontId="3" type="noConversion"/>
  </si>
  <si>
    <t>제121조의26</t>
    <phoneticPr fontId="3" type="noConversion"/>
  </si>
  <si>
    <t>제121조의27</t>
    <phoneticPr fontId="3" type="noConversion"/>
  </si>
  <si>
    <t>제121조의28</t>
    <phoneticPr fontId="3" type="noConversion"/>
  </si>
  <si>
    <t>제121조의29</t>
    <phoneticPr fontId="3" type="noConversion"/>
  </si>
  <si>
    <t>제121조의30</t>
    <phoneticPr fontId="3" type="noConversion"/>
  </si>
  <si>
    <t>합병에 따른 중복자산의 양도에 대한 과세특례</t>
    <phoneticPr fontId="3" type="noConversion"/>
  </si>
  <si>
    <t>제121조의31</t>
    <phoneticPr fontId="3" type="noConversion"/>
  </si>
  <si>
    <t>62D</t>
    <phoneticPr fontId="3" type="noConversion"/>
  </si>
  <si>
    <t>601</t>
    <phoneticPr fontId="3" type="noConversion"/>
  </si>
  <si>
    <r>
      <t>채무의 인수</t>
    </r>
    <r>
      <rPr>
        <sz val="9"/>
        <rFont val="MS Gothic"/>
        <family val="3"/>
        <charset val="128"/>
      </rPr>
      <t>･</t>
    </r>
    <r>
      <rPr>
        <sz val="9"/>
        <rFont val="굴림"/>
        <family val="3"/>
        <charset val="129"/>
      </rPr>
      <t>변제에 대한 과세특례</t>
    </r>
    <phoneticPr fontId="3" type="noConversion"/>
  </si>
  <si>
    <t>⑩ 근거 조항</t>
    <phoneticPr fontId="3" type="noConversion"/>
  </si>
  <si>
    <t>제31조</t>
    <phoneticPr fontId="3" type="noConversion"/>
  </si>
  <si>
    <r>
      <t>제3</t>
    </r>
    <r>
      <rPr>
        <sz val="9"/>
        <rFont val="굴림"/>
        <family val="3"/>
        <charset val="129"/>
      </rPr>
      <t>2</t>
    </r>
    <r>
      <rPr>
        <sz val="9"/>
        <rFont val="굴림"/>
        <family val="3"/>
        <charset val="129"/>
      </rPr>
      <t>조</t>
    </r>
    <phoneticPr fontId="3" type="noConversion"/>
  </si>
  <si>
    <t>영농조합법인에 현물출자시 양도소득세 이월과세</t>
    <phoneticPr fontId="3" type="noConversion"/>
  </si>
  <si>
    <t>제66조 제7항</t>
    <phoneticPr fontId="3" type="noConversion"/>
  </si>
  <si>
    <t>66A</t>
    <phoneticPr fontId="3" type="noConversion"/>
  </si>
  <si>
    <t>농업회사법인에 현물출자시 양도소득세 이월과세</t>
    <phoneticPr fontId="3" type="noConversion"/>
  </si>
  <si>
    <t>제68조 제3항</t>
    <phoneticPr fontId="3" type="noConversion"/>
  </si>
  <si>
    <t>66B</t>
    <phoneticPr fontId="3" type="noConversion"/>
  </si>
  <si>
    <t>⑪ 이월과세 납부세액</t>
    <phoneticPr fontId="3" type="noConversion"/>
  </si>
  <si>
    <t>「법인세법」 제97조제3항</t>
    <phoneticPr fontId="3" type="noConversion"/>
  </si>
  <si>
    <t>「법인세법 시행령」 제113조제6항</t>
    <phoneticPr fontId="3" type="noConversion"/>
  </si>
  <si>
    <t>「법인세법 시행규칙」 제27조</t>
    <phoneticPr fontId="3" type="noConversion"/>
  </si>
  <si>
    <t>공제감면세액에 대한 법인세 추가납부
* 제5조,제11조,제24조,제25조,제25조의2,제26조,제94조,제96조</t>
    <phoneticPr fontId="3" type="noConversion"/>
  </si>
  <si>
    <r>
      <t xml:space="preserve">■ 법인세법 시행규칙[별지 제8호서식(을)] </t>
    </r>
    <r>
      <rPr>
        <sz val="9"/>
        <color rgb="FFFF0000"/>
        <rFont val="굴림"/>
        <family val="3"/>
        <charset val="129"/>
      </rPr>
      <t>&lt;개정 2021. 00. 00.&gt;</t>
    </r>
    <phoneticPr fontId="3" type="noConversion"/>
  </si>
  <si>
    <t>비과세·면제·소득공제</t>
    <phoneticPr fontId="3" type="noConversion"/>
  </si>
  <si>
    <t>중소기업창업투자회사 등의 소재·부품·장비전문기업 
주식양도차익 등에 대한 비과세</t>
    <phoneticPr fontId="3" type="noConversion"/>
  </si>
  <si>
    <t>프로젝트금융투자회사에 대한 소득공제</t>
    <phoneticPr fontId="3" type="noConversion"/>
  </si>
  <si>
    <t>제13조의4</t>
    <phoneticPr fontId="3" type="noConversion"/>
  </si>
  <si>
    <t>제104조의31</t>
    <phoneticPr fontId="3" type="noConversion"/>
  </si>
  <si>
    <t>62Q</t>
    <phoneticPr fontId="3" type="noConversion"/>
  </si>
  <si>
    <t>62R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</si>
</sst>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-* #,##0_-;[Red]&quot;△&quot;#,##0_-;;"/>
    <numFmt numFmtId="177" formatCode="###\-##\-#####"/>
  </numFmts>
  <fonts count="22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56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b/>
      <sz val="9"/>
      <name val="MS Gothic"/>
      <family val="3"/>
      <charset val="128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9"/>
      <color indexed="55"/>
      <name val="굴림"/>
      <family val="3"/>
      <charset val="129"/>
    </font>
    <font>
      <sz val="9"/>
      <color indexed="10"/>
      <name val="굴림"/>
      <family val="3"/>
      <charset val="129"/>
    </font>
    <font>
      <sz val="9"/>
      <color indexed="22"/>
      <name val="굴림"/>
      <family val="3"/>
      <charset val="129"/>
    </font>
    <font>
      <sz val="9"/>
      <name val="MS Gothic"/>
      <family val="3"/>
      <charset val="128"/>
    </font>
    <font>
      <sz val="6"/>
      <name val="굴림"/>
      <family val="3"/>
      <charset val="129"/>
    </font>
    <font>
      <sz val="9"/>
      <color rgb="FFFF0000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176" fontId="4" fillId="2" borderId="1" applyFont="0" applyFill="0" applyBorder="0" applyProtection="0">
      <alignment horizontal="right" vertical="center" shrinkToFit="1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18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0" fontId="6" fillId="3" borderId="0" xfId="3" applyFont="1" applyFill="1" applyBorder="1" applyAlignment="1" applyProtection="1">
      <alignment vertical="center"/>
    </xf>
    <xf numFmtId="0" fontId="8" fillId="3" borderId="6" xfId="0" applyFont="1" applyFill="1" applyBorder="1">
      <alignment vertical="center"/>
    </xf>
    <xf numFmtId="0" fontId="8" fillId="3" borderId="0" xfId="0" applyFont="1" applyFill="1" applyBorder="1">
      <alignment vertical="center"/>
    </xf>
    <xf numFmtId="0" fontId="8" fillId="3" borderId="7" xfId="0" applyFont="1" applyFill="1" applyBorder="1">
      <alignment vertical="center"/>
    </xf>
    <xf numFmtId="0" fontId="1" fillId="0" borderId="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/>
    </xf>
    <xf numFmtId="0" fontId="1" fillId="0" borderId="10" xfId="0" quotePrefix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176" fontId="8" fillId="0" borderId="2" xfId="1" applyFont="1" applyFill="1" applyBorder="1">
      <alignment horizontal="right" vertical="center" shrinkToFit="1"/>
    </xf>
    <xf numFmtId="176" fontId="8" fillId="4" borderId="2" xfId="1" applyFont="1" applyFill="1" applyBorder="1">
      <alignment horizontal="right" vertical="center" shrinkToFit="1"/>
    </xf>
    <xf numFmtId="176" fontId="8" fillId="4" borderId="16" xfId="1" applyFont="1" applyFill="1" applyBorder="1">
      <alignment horizontal="right" vertical="center" shrinkToFit="1"/>
    </xf>
    <xf numFmtId="0" fontId="8" fillId="0" borderId="12" xfId="0" applyFont="1" applyBorder="1" applyAlignment="1">
      <alignment horizontal="distributed" vertical="center" wrapText="1" shrinkToFit="1"/>
    </xf>
    <xf numFmtId="0" fontId="8" fillId="0" borderId="2" xfId="0" applyFont="1" applyBorder="1" applyAlignment="1">
      <alignment horizontal="distributed" vertical="center" shrinkToFit="1"/>
    </xf>
    <xf numFmtId="0" fontId="8" fillId="0" borderId="12" xfId="0" applyFont="1" applyBorder="1" applyAlignment="1">
      <alignment horizontal="left" vertical="center" wrapText="1" shrinkToFit="1"/>
    </xf>
    <xf numFmtId="0" fontId="8" fillId="0" borderId="2" xfId="0" applyFont="1" applyBorder="1" applyAlignment="1">
      <alignment horizontal="left" vertical="center" shrinkToFit="1"/>
    </xf>
    <xf numFmtId="0" fontId="18" fillId="0" borderId="20" xfId="0" applyFont="1" applyBorder="1" applyAlignment="1">
      <alignment horizontal="distributed" vertical="center" shrinkToFit="1"/>
    </xf>
    <xf numFmtId="0" fontId="18" fillId="0" borderId="12" xfId="0" applyFont="1" applyBorder="1" applyAlignment="1">
      <alignment horizontal="distributed" vertical="center" shrinkToFit="1"/>
    </xf>
    <xf numFmtId="0" fontId="1" fillId="0" borderId="2" xfId="0" applyFont="1" applyBorder="1" applyAlignment="1">
      <alignment horizontal="left" vertical="center" wrapText="1" shrinkToFit="1"/>
    </xf>
    <xf numFmtId="0" fontId="1" fillId="0" borderId="2" xfId="0" applyFont="1" applyBorder="1" applyAlignment="1">
      <alignment horizontal="left" vertical="center" shrinkToFit="1"/>
    </xf>
    <xf numFmtId="0" fontId="1" fillId="0" borderId="20" xfId="0" applyFont="1" applyBorder="1" applyAlignment="1">
      <alignment horizontal="distributed" vertical="center" wrapText="1" shrinkToFit="1"/>
    </xf>
    <xf numFmtId="0" fontId="1" fillId="0" borderId="20" xfId="0" applyFont="1" applyBorder="1" applyAlignment="1">
      <alignment horizontal="distributed" vertical="center" shrinkToFit="1"/>
    </xf>
    <xf numFmtId="0" fontId="1" fillId="0" borderId="12" xfId="0" applyFont="1" applyBorder="1" applyAlignment="1">
      <alignment horizontal="distributed" vertical="center" shrinkToFit="1"/>
    </xf>
    <xf numFmtId="0" fontId="8" fillId="0" borderId="20" xfId="0" applyFont="1" applyBorder="1" applyAlignment="1">
      <alignment horizontal="distributed" vertical="center" wrapText="1" shrinkToFit="1"/>
    </xf>
    <xf numFmtId="0" fontId="8" fillId="0" borderId="20" xfId="0" applyFont="1" applyBorder="1" applyAlignment="1">
      <alignment horizontal="distributed" vertical="center" shrinkToFit="1"/>
    </xf>
    <xf numFmtId="0" fontId="8" fillId="0" borderId="12" xfId="0" applyFont="1" applyBorder="1" applyAlignment="1">
      <alignment horizontal="distributed" vertical="center" shrinkToFit="1"/>
    </xf>
    <xf numFmtId="0" fontId="8" fillId="0" borderId="2" xfId="0" applyFont="1" applyBorder="1" applyAlignment="1">
      <alignment horizontal="left" vertical="center" wrapText="1" shrinkToFit="1"/>
    </xf>
    <xf numFmtId="176" fontId="0" fillId="0" borderId="2" xfId="1" applyFont="1" applyFill="1" applyBorder="1">
      <alignment horizontal="right" vertical="center" shrinkToFit="1"/>
    </xf>
    <xf numFmtId="0" fontId="1" fillId="0" borderId="20" xfId="0" applyFont="1" applyBorder="1">
      <alignment vertical="center"/>
    </xf>
    <xf numFmtId="0" fontId="1" fillId="0" borderId="12" xfId="0" applyFont="1" applyBorder="1">
      <alignment vertical="center"/>
    </xf>
    <xf numFmtId="176" fontId="2" fillId="5" borderId="2" xfId="1" applyFont="1" applyFill="1" applyBorder="1">
      <alignment horizontal="right" vertical="center" shrinkToFit="1"/>
    </xf>
    <xf numFmtId="176" fontId="8" fillId="0" borderId="4" xfId="1" applyFont="1" applyFill="1" applyBorder="1" applyAlignment="1">
      <alignment horizontal="center" vertical="center" shrinkToFit="1"/>
    </xf>
    <xf numFmtId="176" fontId="8" fillId="0" borderId="20" xfId="1" applyFont="1" applyFill="1" applyBorder="1" applyAlignment="1">
      <alignment horizontal="center" vertical="center" shrinkToFit="1"/>
    </xf>
    <xf numFmtId="176" fontId="8" fillId="0" borderId="12" xfId="1" applyFont="1" applyFill="1" applyBorder="1" applyAlignment="1">
      <alignment horizontal="center" vertical="center" shrinkToFit="1"/>
    </xf>
    <xf numFmtId="0" fontId="8" fillId="0" borderId="20" xfId="0" applyFont="1" applyBorder="1" applyAlignment="1">
      <alignment horizontal="left" vertical="center" wrapText="1" shrinkToFit="1"/>
    </xf>
    <xf numFmtId="0" fontId="8" fillId="0" borderId="20" xfId="0" applyFont="1" applyBorder="1" applyAlignment="1">
      <alignment horizontal="left" vertical="center" shrinkToFit="1"/>
    </xf>
    <xf numFmtId="0" fontId="8" fillId="0" borderId="12" xfId="0" applyFont="1" applyBorder="1" applyAlignment="1">
      <alignment horizontal="left" vertical="center" shrinkToFit="1"/>
    </xf>
    <xf numFmtId="176" fontId="2" fillId="0" borderId="2" xfId="1" applyFont="1" applyFill="1" applyBorder="1">
      <alignment horizontal="right" vertical="center" shrinkToFit="1"/>
    </xf>
    <xf numFmtId="0" fontId="8" fillId="0" borderId="3" xfId="0" applyFont="1" applyBorder="1" applyAlignment="1">
      <alignment horizontal="center" vertical="center"/>
    </xf>
    <xf numFmtId="176" fontId="8" fillId="0" borderId="16" xfId="1" applyFont="1" applyFill="1" applyBorder="1">
      <alignment horizontal="right" vertical="center" shrinkToFit="1"/>
    </xf>
    <xf numFmtId="0" fontId="16" fillId="0" borderId="2" xfId="0" applyFont="1" applyBorder="1" applyAlignment="1">
      <alignment horizontal="left" vertical="center" wrapText="1" shrinkToFit="1"/>
    </xf>
    <xf numFmtId="0" fontId="16" fillId="0" borderId="2" xfId="0" applyFont="1" applyBorder="1" applyAlignment="1">
      <alignment horizontal="left" vertical="center" shrinkToFit="1"/>
    </xf>
    <xf numFmtId="0" fontId="1" fillId="0" borderId="10" xfId="0" applyFont="1" applyBorder="1" applyAlignment="1">
      <alignment horizontal="left" vertical="center" shrinkToFit="1"/>
    </xf>
    <xf numFmtId="176" fontId="8" fillId="4" borderId="10" xfId="1" applyFont="1" applyFill="1" applyBorder="1">
      <alignment horizontal="right" vertical="center" shrinkToFit="1"/>
    </xf>
    <xf numFmtId="176" fontId="8" fillId="4" borderId="32" xfId="1" applyFont="1" applyFill="1" applyBorder="1">
      <alignment horizontal="right" vertical="center" shrinkToFit="1"/>
    </xf>
    <xf numFmtId="0" fontId="7" fillId="6" borderId="34" xfId="0" applyFont="1" applyFill="1" applyBorder="1" applyAlignment="1">
      <alignment horizontal="left" vertical="center" indent="1"/>
    </xf>
    <xf numFmtId="0" fontId="7" fillId="6" borderId="35" xfId="0" applyFont="1" applyFill="1" applyBorder="1" applyAlignment="1">
      <alignment horizontal="left" vertical="center" indent="1"/>
    </xf>
    <xf numFmtId="0" fontId="7" fillId="6" borderId="36" xfId="0" applyFont="1" applyFill="1" applyBorder="1" applyAlignment="1">
      <alignment horizontal="left" vertical="center" indent="1"/>
    </xf>
    <xf numFmtId="0" fontId="6" fillId="3" borderId="0" xfId="3" applyFill="1" applyBorder="1" applyAlignment="1" applyProtection="1">
      <alignment vertical="center"/>
    </xf>
    <xf numFmtId="0" fontId="8" fillId="0" borderId="31" xfId="0" applyFont="1" applyBorder="1" applyAlignment="1">
      <alignment horizontal="center" vertical="center"/>
    </xf>
    <xf numFmtId="0" fontId="6" fillId="3" borderId="0" xfId="3" applyFont="1" applyFill="1" applyBorder="1" applyAlignment="1" applyProtection="1">
      <alignment vertical="center"/>
    </xf>
    <xf numFmtId="0" fontId="11" fillId="0" borderId="28" xfId="0" applyFont="1" applyBorder="1" applyAlignment="1">
      <alignment horizontal="left" vertical="center" wrapText="1" indent="1"/>
    </xf>
    <xf numFmtId="0" fontId="11" fillId="0" borderId="29" xfId="0" applyFont="1" applyBorder="1" applyAlignment="1">
      <alignment horizontal="left" vertical="center" wrapText="1" indent="1"/>
    </xf>
    <xf numFmtId="0" fontId="11" fillId="0" borderId="30" xfId="0" applyFont="1" applyBorder="1" applyAlignment="1">
      <alignment horizontal="left" vertical="center" wrapText="1" indent="1"/>
    </xf>
    <xf numFmtId="0" fontId="8" fillId="5" borderId="3" xfId="2" applyFont="1" applyFill="1" applyBorder="1" applyAlignment="1">
      <alignment horizontal="center" vertical="center"/>
    </xf>
    <xf numFmtId="0" fontId="8" fillId="5" borderId="31" xfId="2" applyFont="1" applyFill="1" applyBorder="1" applyAlignment="1">
      <alignment horizontal="center" vertical="center"/>
    </xf>
    <xf numFmtId="0" fontId="8" fillId="0" borderId="10" xfId="2" applyFont="1" applyBorder="1" applyAlignment="1">
      <alignment horizontal="center" vertical="center"/>
    </xf>
    <xf numFmtId="177" fontId="8" fillId="5" borderId="10" xfId="2" applyNumberFormat="1" applyFont="1" applyFill="1" applyBorder="1" applyAlignment="1">
      <alignment horizontal="center" vertical="center"/>
    </xf>
    <xf numFmtId="177" fontId="8" fillId="5" borderId="32" xfId="2" applyNumberFormat="1" applyFont="1" applyFill="1" applyBorder="1" applyAlignment="1">
      <alignment horizontal="center" vertical="center"/>
    </xf>
    <xf numFmtId="0" fontId="2" fillId="0" borderId="33" xfId="2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/>
    </xf>
    <xf numFmtId="0" fontId="8" fillId="0" borderId="15" xfId="2" applyFont="1" applyBorder="1" applyAlignment="1">
      <alignment horizontal="center" vertical="center"/>
    </xf>
    <xf numFmtId="0" fontId="2" fillId="5" borderId="21" xfId="2" applyFont="1" applyFill="1" applyBorder="1" applyAlignment="1">
      <alignment horizontal="center" vertical="center" wrapText="1"/>
    </xf>
    <xf numFmtId="0" fontId="2" fillId="5" borderId="22" xfId="2" applyFont="1" applyFill="1" applyBorder="1" applyAlignment="1">
      <alignment horizontal="center" vertical="center" wrapText="1"/>
    </xf>
    <xf numFmtId="0" fontId="2" fillId="5" borderId="23" xfId="2" applyFont="1" applyFill="1" applyBorder="1" applyAlignment="1">
      <alignment horizontal="center" vertical="center" wrapText="1"/>
    </xf>
    <xf numFmtId="0" fontId="8" fillId="5" borderId="24" xfId="2" applyFont="1" applyFill="1" applyBorder="1" applyAlignment="1">
      <alignment horizontal="center" vertical="center" wrapText="1"/>
    </xf>
    <xf numFmtId="0" fontId="8" fillId="5" borderId="25" xfId="2" applyFont="1" applyFill="1" applyBorder="1" applyAlignment="1">
      <alignment horizontal="center" vertical="center" wrapText="1"/>
    </xf>
    <xf numFmtId="0" fontId="8" fillId="5" borderId="26" xfId="2" applyFont="1" applyFill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8" fillId="0" borderId="3" xfId="2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39" xfId="0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0" fontId="8" fillId="0" borderId="41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textRotation="255"/>
    </xf>
    <xf numFmtId="0" fontId="1" fillId="0" borderId="15" xfId="0" applyFont="1" applyBorder="1" applyAlignment="1">
      <alignment horizontal="center" vertical="center" textRotation="255"/>
    </xf>
    <xf numFmtId="0" fontId="1" fillId="0" borderId="17" xfId="0" applyFont="1" applyBorder="1" applyAlignment="1">
      <alignment horizontal="center" vertical="center" textRotation="255"/>
    </xf>
    <xf numFmtId="0" fontId="1" fillId="0" borderId="18" xfId="0" applyFont="1" applyBorder="1" applyAlignment="1">
      <alignment horizontal="center" vertical="center" textRotation="255"/>
    </xf>
    <xf numFmtId="0" fontId="8" fillId="0" borderId="18" xfId="0" applyFont="1" applyBorder="1" applyAlignment="1">
      <alignment horizontal="center" vertical="center" textRotation="255"/>
    </xf>
    <xf numFmtId="0" fontId="8" fillId="0" borderId="27" xfId="0" applyFont="1" applyBorder="1" applyAlignment="1">
      <alignment horizontal="center" vertical="center" textRotation="255"/>
    </xf>
    <xf numFmtId="0" fontId="3" fillId="0" borderId="20" xfId="0" applyFont="1" applyBorder="1" applyAlignment="1">
      <alignment horizontal="distributed" vertical="center" shrinkToFit="1"/>
    </xf>
    <xf numFmtId="0" fontId="3" fillId="0" borderId="12" xfId="0" applyFont="1" applyBorder="1" applyAlignment="1">
      <alignment horizontal="distributed" vertical="center" shrinkToFit="1"/>
    </xf>
    <xf numFmtId="0" fontId="1" fillId="0" borderId="20" xfId="0" applyFont="1" applyBorder="1" applyAlignment="1">
      <alignment horizontal="left" vertical="center" wrapText="1" shrinkToFit="1"/>
    </xf>
    <xf numFmtId="0" fontId="1" fillId="0" borderId="20" xfId="0" applyFont="1" applyBorder="1" applyAlignment="1">
      <alignment horizontal="left" vertical="center" shrinkToFit="1"/>
    </xf>
    <xf numFmtId="0" fontId="1" fillId="0" borderId="12" xfId="0" applyFont="1" applyBorder="1" applyAlignment="1">
      <alignment horizontal="left" vertical="center" shrinkToFit="1"/>
    </xf>
    <xf numFmtId="0" fontId="1" fillId="0" borderId="37" xfId="0" applyFont="1" applyBorder="1" applyAlignment="1">
      <alignment horizontal="left" vertical="center" shrinkToFit="1"/>
    </xf>
    <xf numFmtId="0" fontId="1" fillId="0" borderId="38" xfId="0" applyFont="1" applyBorder="1" applyAlignment="1">
      <alignment horizontal="left" vertical="center" shrinkToFit="1"/>
    </xf>
    <xf numFmtId="0" fontId="8" fillId="0" borderId="33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 textRotation="255"/>
    </xf>
    <xf numFmtId="0" fontId="8" fillId="0" borderId="5" xfId="0" applyFont="1" applyBorder="1" applyAlignment="1">
      <alignment horizontal="center" vertical="center" textRotation="255"/>
    </xf>
    <xf numFmtId="0" fontId="8" fillId="0" borderId="14" xfId="0" applyFont="1" applyBorder="1" applyAlignment="1">
      <alignment horizontal="center" vertical="center" textRotation="255"/>
    </xf>
    <xf numFmtId="0" fontId="8" fillId="0" borderId="15" xfId="0" applyFont="1" applyBorder="1" applyAlignment="1">
      <alignment horizontal="center" vertical="center" textRotation="255"/>
    </xf>
    <xf numFmtId="0" fontId="8" fillId="0" borderId="4" xfId="0" applyFont="1" applyBorder="1" applyAlignment="1">
      <alignment horizontal="left" vertical="center" wrapText="1" shrinkToFit="1"/>
    </xf>
    <xf numFmtId="0" fontId="8" fillId="0" borderId="10" xfId="0" applyFont="1" applyBorder="1" applyAlignment="1">
      <alignment horizontal="left" vertical="center" shrinkToFit="1"/>
    </xf>
    <xf numFmtId="0" fontId="8" fillId="0" borderId="37" xfId="0" applyFont="1" applyBorder="1" applyAlignment="1">
      <alignment horizontal="distributed" vertical="center" shrinkToFit="1"/>
    </xf>
    <xf numFmtId="0" fontId="8" fillId="0" borderId="38" xfId="0" applyFont="1" applyBorder="1" applyAlignment="1">
      <alignment horizontal="distributed" vertical="center" shrinkToFit="1"/>
    </xf>
    <xf numFmtId="0" fontId="3" fillId="0" borderId="2" xfId="0" applyFont="1" applyBorder="1" applyAlignment="1">
      <alignment horizontal="left" vertical="center" wrapText="1" shrinkToFit="1"/>
    </xf>
    <xf numFmtId="0" fontId="3" fillId="0" borderId="2" xfId="0" applyFont="1" applyBorder="1" applyAlignment="1">
      <alignment horizontal="left" vertical="center" shrinkToFit="1"/>
    </xf>
    <xf numFmtId="0" fontId="16" fillId="0" borderId="20" xfId="0" applyFont="1" applyBorder="1" applyAlignment="1">
      <alignment horizontal="distributed" vertical="center" wrapText="1" shrinkToFit="1"/>
    </xf>
    <xf numFmtId="0" fontId="16" fillId="0" borderId="20" xfId="0" applyFont="1" applyBorder="1" applyAlignment="1">
      <alignment horizontal="distributed" vertical="center" shrinkToFit="1"/>
    </xf>
    <xf numFmtId="0" fontId="16" fillId="0" borderId="12" xfId="0" applyFont="1" applyBorder="1" applyAlignment="1">
      <alignment horizontal="distributed" vertical="center" shrinkToFit="1"/>
    </xf>
    <xf numFmtId="0" fontId="0" fillId="0" borderId="3" xfId="0" applyBorder="1" applyAlignment="1">
      <alignment horizontal="center" vertical="center" wrapText="1"/>
    </xf>
    <xf numFmtId="0" fontId="1" fillId="0" borderId="12" xfId="0" applyFont="1" applyBorder="1" applyAlignment="1">
      <alignment horizontal="distributed" vertical="center" wrapText="1" shrinkToFit="1"/>
    </xf>
    <xf numFmtId="0" fontId="1" fillId="0" borderId="2" xfId="0" applyFont="1" applyBorder="1" applyAlignment="1">
      <alignment horizontal="distributed" vertical="center" shrinkToFit="1"/>
    </xf>
    <xf numFmtId="0" fontId="1" fillId="0" borderId="12" xfId="0" applyFont="1" applyBorder="1" applyAlignment="1">
      <alignment horizontal="left" vertical="center" wrapText="1" shrinkToFit="1"/>
    </xf>
    <xf numFmtId="0" fontId="3" fillId="0" borderId="42" xfId="0" applyFont="1" applyBorder="1" applyAlignment="1">
      <alignment horizontal="distributed" vertical="center" shrinkToFit="1"/>
    </xf>
    <xf numFmtId="0" fontId="3" fillId="0" borderId="43" xfId="0" applyFont="1" applyBorder="1" applyAlignment="1">
      <alignment horizontal="distributed" vertical="center" shrinkToFit="1"/>
    </xf>
    <xf numFmtId="0" fontId="8" fillId="0" borderId="37" xfId="0" applyFont="1" applyBorder="1" applyAlignment="1">
      <alignment horizontal="left" vertical="center" shrinkToFit="1"/>
    </xf>
    <xf numFmtId="0" fontId="8" fillId="0" borderId="38" xfId="0" applyFont="1" applyBorder="1" applyAlignment="1">
      <alignment horizontal="left" vertical="center" shrinkToFit="1"/>
    </xf>
    <xf numFmtId="0" fontId="0" fillId="0" borderId="4" xfId="0" applyFont="1" applyBorder="1" applyAlignment="1">
      <alignment horizontal="left" vertical="center" wrapText="1" shrinkToFit="1"/>
    </xf>
    <xf numFmtId="0" fontId="0" fillId="0" borderId="20" xfId="0" applyFont="1" applyBorder="1" applyAlignment="1">
      <alignment horizontal="left" vertical="center" shrinkToFit="1"/>
    </xf>
    <xf numFmtId="0" fontId="0" fillId="0" borderId="12" xfId="0" applyFont="1" applyBorder="1" applyAlignment="1">
      <alignment horizontal="left" vertical="center" shrinkToFit="1"/>
    </xf>
    <xf numFmtId="0" fontId="0" fillId="0" borderId="44" xfId="0" applyFont="1" applyBorder="1" applyAlignment="1">
      <alignment horizontal="center" vertical="center"/>
    </xf>
    <xf numFmtId="0" fontId="0" fillId="0" borderId="40" xfId="0" applyFont="1" applyBorder="1" applyAlignment="1">
      <alignment horizontal="center" vertical="center"/>
    </xf>
    <xf numFmtId="0" fontId="0" fillId="0" borderId="46" xfId="0" applyFont="1" applyBorder="1" applyAlignment="1">
      <alignment horizontal="center" vertical="center"/>
    </xf>
    <xf numFmtId="176" fontId="8" fillId="0" borderId="4" xfId="0" applyNumberFormat="1" applyFont="1" applyBorder="1" applyAlignment="1">
      <alignment horizontal="right" vertical="center" shrinkToFit="1"/>
    </xf>
    <xf numFmtId="176" fontId="8" fillId="0" borderId="20" xfId="0" applyNumberFormat="1" applyFont="1" applyBorder="1" applyAlignment="1">
      <alignment horizontal="right" vertical="center" shrinkToFit="1"/>
    </xf>
    <xf numFmtId="176" fontId="8" fillId="0" borderId="45" xfId="0" applyNumberFormat="1" applyFont="1" applyBorder="1" applyAlignment="1">
      <alignment horizontal="right" vertical="center" shrinkToFit="1"/>
    </xf>
    <xf numFmtId="176" fontId="8" fillId="4" borderId="8" xfId="1" applyFont="1" applyFill="1" applyBorder="1" applyAlignment="1">
      <alignment horizontal="right" vertical="center" shrinkToFit="1"/>
    </xf>
    <xf numFmtId="176" fontId="8" fillId="4" borderId="37" xfId="1" applyFont="1" applyFill="1" applyBorder="1" applyAlignment="1">
      <alignment horizontal="right" vertical="center" shrinkToFit="1"/>
    </xf>
    <xf numFmtId="176" fontId="8" fillId="4" borderId="47" xfId="1" applyFont="1" applyFill="1" applyBorder="1" applyAlignment="1">
      <alignment horizontal="right" vertical="center" shrinkToFit="1"/>
    </xf>
    <xf numFmtId="0" fontId="0" fillId="0" borderId="4" xfId="0" applyFont="1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8" fillId="0" borderId="4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20" fillId="0" borderId="20" xfId="0" applyFont="1" applyBorder="1" applyAlignment="1">
      <alignment horizontal="distributed" vertical="center" wrapText="1" shrinkToFit="1"/>
    </xf>
    <xf numFmtId="0" fontId="20" fillId="0" borderId="20" xfId="0" applyFont="1" applyBorder="1" applyAlignment="1">
      <alignment horizontal="distributed" vertical="center" shrinkToFit="1"/>
    </xf>
    <xf numFmtId="0" fontId="20" fillId="0" borderId="12" xfId="0" applyFont="1" applyBorder="1" applyAlignment="1">
      <alignment horizontal="distributed" vertical="center" shrinkToFit="1"/>
    </xf>
    <xf numFmtId="176" fontId="8" fillId="0" borderId="2" xfId="0" applyNumberFormat="1" applyFont="1" applyBorder="1" applyAlignment="1">
      <alignment horizontal="right" vertical="center" shrinkToFit="1"/>
    </xf>
    <xf numFmtId="0" fontId="8" fillId="0" borderId="37" xfId="0" applyFont="1" applyBorder="1" applyAlignment="1">
      <alignment horizontal="center" vertical="center" shrinkToFit="1"/>
    </xf>
    <xf numFmtId="0" fontId="8" fillId="0" borderId="8" xfId="0" applyFont="1" applyBorder="1" applyAlignment="1">
      <alignment horizontal="center" vertical="center"/>
    </xf>
    <xf numFmtId="0" fontId="8" fillId="0" borderId="37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176" fontId="2" fillId="5" borderId="4" xfId="0" applyNumberFormat="1" applyFont="1" applyFill="1" applyBorder="1" applyAlignment="1">
      <alignment horizontal="right" vertical="center" shrinkToFit="1"/>
    </xf>
    <xf numFmtId="176" fontId="2" fillId="5" borderId="20" xfId="0" applyNumberFormat="1" applyFont="1" applyFill="1" applyBorder="1" applyAlignment="1">
      <alignment horizontal="right" vertical="center" shrinkToFit="1"/>
    </xf>
    <xf numFmtId="176" fontId="2" fillId="5" borderId="45" xfId="0" applyNumberFormat="1" applyFont="1" applyFill="1" applyBorder="1" applyAlignment="1">
      <alignment horizontal="right" vertical="center" shrinkToFit="1"/>
    </xf>
    <xf numFmtId="0" fontId="1" fillId="0" borderId="2" xfId="0" applyFont="1" applyBorder="1" applyAlignment="1">
      <alignment horizontal="center" vertical="center" wrapText="1" shrinkToFit="1"/>
    </xf>
    <xf numFmtId="0" fontId="1" fillId="0" borderId="2" xfId="0" applyFont="1" applyBorder="1" applyAlignment="1">
      <alignment horizontal="center" vertical="center" shrinkToFit="1"/>
    </xf>
    <xf numFmtId="176" fontId="2" fillId="5" borderId="2" xfId="0" applyNumberFormat="1" applyFont="1" applyFill="1" applyBorder="1" applyAlignment="1">
      <alignment horizontal="right" vertical="center" shrinkToFit="1"/>
    </xf>
    <xf numFmtId="176" fontId="2" fillId="5" borderId="16" xfId="0" applyNumberFormat="1" applyFont="1" applyFill="1" applyBorder="1" applyAlignment="1">
      <alignment horizontal="right" vertical="center" shrinkToFit="1"/>
    </xf>
    <xf numFmtId="176" fontId="8" fillId="0" borderId="16" xfId="0" applyNumberFormat="1" applyFont="1" applyBorder="1" applyAlignment="1">
      <alignment horizontal="right" vertical="center" shrinkToFit="1"/>
    </xf>
    <xf numFmtId="0" fontId="0" fillId="0" borderId="15" xfId="0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8" fillId="0" borderId="10" xfId="0" applyFont="1" applyBorder="1" applyAlignment="1">
      <alignment horizontal="center" vertical="center"/>
    </xf>
    <xf numFmtId="0" fontId="0" fillId="0" borderId="20" xfId="0" applyBorder="1" applyAlignment="1">
      <alignment horizontal="distributed" vertical="center" shrinkToFit="1"/>
    </xf>
    <xf numFmtId="0" fontId="8" fillId="0" borderId="2" xfId="0" applyFont="1" applyBorder="1" applyAlignment="1">
      <alignment horizontal="center" vertical="center" shrinkToFit="1"/>
    </xf>
    <xf numFmtId="0" fontId="1" fillId="0" borderId="4" xfId="0" applyFont="1" applyBorder="1" applyAlignment="1">
      <alignment horizontal="left" vertical="center" wrapText="1" shrinkToFit="1"/>
    </xf>
    <xf numFmtId="0" fontId="8" fillId="0" borderId="17" xfId="0" applyFont="1" applyBorder="1" applyAlignment="1">
      <alignment horizontal="center" vertical="center" textRotation="255"/>
    </xf>
    <xf numFmtId="0" fontId="8" fillId="0" borderId="19" xfId="0" applyFont="1" applyBorder="1" applyAlignment="1">
      <alignment horizontal="center" vertical="center" textRotation="255"/>
    </xf>
    <xf numFmtId="0" fontId="0" fillId="0" borderId="2" xfId="0" applyFont="1" applyBorder="1" applyAlignment="1">
      <alignment horizontal="left" vertical="center" shrinkToFit="1"/>
    </xf>
    <xf numFmtId="0" fontId="0" fillId="0" borderId="20" xfId="0" applyFont="1" applyBorder="1" applyAlignment="1">
      <alignment horizontal="left" vertical="center" wrapText="1" shrinkToFit="1"/>
    </xf>
    <xf numFmtId="0" fontId="18" fillId="0" borderId="2" xfId="0" applyFont="1" applyBorder="1" applyAlignment="1">
      <alignment horizontal="left" vertical="center" wrapText="1" shrinkToFit="1"/>
    </xf>
    <xf numFmtId="0" fontId="18" fillId="0" borderId="2" xfId="0" applyFont="1" applyBorder="1" applyAlignment="1">
      <alignment horizontal="left" vertical="center" shrinkToFit="1"/>
    </xf>
    <xf numFmtId="0" fontId="0" fillId="0" borderId="13" xfId="0" applyFont="1" applyBorder="1" applyAlignment="1">
      <alignment horizontal="center" vertical="center" textRotation="255"/>
    </xf>
    <xf numFmtId="0" fontId="21" fillId="0" borderId="20" xfId="0" applyFont="1" applyBorder="1" applyAlignment="1">
      <alignment horizontal="distributed" vertical="center" wrapText="1" shrinkToFit="1"/>
    </xf>
    <xf numFmtId="0" fontId="21" fillId="0" borderId="20" xfId="0" applyFont="1" applyBorder="1" applyAlignment="1">
      <alignment horizontal="distributed" vertical="center" shrinkToFit="1"/>
    </xf>
    <xf numFmtId="0" fontId="21" fillId="0" borderId="12" xfId="0" applyFont="1" applyBorder="1" applyAlignment="1">
      <alignment horizontal="distributed" vertical="center" shrinkToFit="1"/>
    </xf>
    <xf numFmtId="0" fontId="21" fillId="0" borderId="2" xfId="0" applyFont="1" applyBorder="1" applyAlignment="1">
      <alignment horizontal="left" vertical="center" shrinkToFit="1"/>
    </xf>
    <xf numFmtId="0" fontId="21" fillId="0" borderId="2" xfId="0" quotePrefix="1" applyFont="1" applyBorder="1" applyAlignment="1">
      <alignment horizontal="center" vertical="center"/>
    </xf>
  </cellXfs>
  <cellStyles count="4">
    <cellStyle name="금액" xfId="1" xr:uid="{00000000-0005-0000-0000-000000000000}"/>
    <cellStyle name="테두리(실선)" xfId="2" xr:uid="{00000000-0005-0000-0000-000001000000}"/>
    <cellStyle name="표준" xfId="0" builtinId="0"/>
    <cellStyle name="하이퍼링크" xfId="3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9" name="AutoShape 5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(B00011)&#51221;&#48372;&#54868;&#51648;&#50896;&#49324;&#50629;&#52636;&#50672;&#44552;%20&#46321;%20&#49552;&#44552;&#49328;&#51077;&#51312;&#51221;&#47749;&#49464;&#49436;(1&#54840;&#51032;2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(A00089)&#52628;&#44032;&#45225;&#48512;&#49464;&#50529;&#44228;&#49328;&#49436;(6)(8&#54840;&#48512;&#54364;6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(A00102)&#50896;&#52380;&#45225;&#48512;&#49464;&#50529;&#47749;&#49464;&#49436;(&#51012;)(10&#54840;&#51012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조세물산</v>
          </cell>
        </row>
        <row r="9">
          <cell r="F9">
            <v>2038111111</v>
          </cell>
        </row>
        <row r="15">
          <cell r="F15">
            <v>43831</v>
          </cell>
        </row>
        <row r="16">
          <cell r="F16">
            <v>44196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의2"/>
    </sheetNames>
    <sheetDataSet>
      <sheetData sheetId="0">
        <row r="22">
          <cell r="N22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8부표6"/>
      <sheetName val="별지1"/>
      <sheetName val="별지2"/>
      <sheetName val="별지3"/>
    </sheetNames>
    <sheetDataSet>
      <sheetData sheetId="0">
        <row r="26">
          <cell r="S26" t="str">
            <v>가산액</v>
          </cell>
          <cell r="AB26" t="str">
            <v>18.법인세
추가납부액
[⑭+17]</v>
          </cell>
        </row>
        <row r="35">
          <cell r="O35" t="str">
            <v>가산액</v>
          </cell>
          <cell r="AB35"/>
        </row>
        <row r="44">
          <cell r="K44"/>
          <cell r="AA44"/>
        </row>
      </sheetData>
      <sheetData sheetId="1"/>
      <sheetData sheetId="2"/>
      <sheetData sheetId="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(을)"/>
      <sheetName val="별지1"/>
      <sheetName val="별지2"/>
      <sheetName val="별지3"/>
      <sheetName val="별지4"/>
      <sheetName val="별지5"/>
    </sheetNames>
    <sheetDataSet>
      <sheetData sheetId="0">
        <row r="64">
          <cell r="U64">
            <v>0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(A00030)&#48277;&#51064;&#49464;%20&#44284;&#49464;&#54364;&#51456;%20&#48143;%20&#49464;&#50529;&#51312;&#51221;&#44228;&#49328;&#49436;(3&#54840;).xlsx" TargetMode="External"/><Relationship Id="rId3" Type="http://schemas.openxmlformats.org/officeDocument/2006/relationships/hyperlink" Target="(A00450)&#44397;&#51228;&#49440;&#48149;&#50577;&#46020;&#52264;&#51061;&#51032;%20&#49552;&#44552;&#49328;&#51077;&#51312;&#51221;&#47749;&#49464;&#49436;(45&#54840;).xlsx" TargetMode="External"/><Relationship Id="rId7" Type="http://schemas.openxmlformats.org/officeDocument/2006/relationships/hyperlink" Target="(A00036)&#54364;&#51456;&#49552;&#51061;&#44228;&#49328;&#49436;(&#51068;&#48152;&#48277;&#51064;&#50857;)(3&#54840;3_1).xls" TargetMode="External"/><Relationship Id="rId12" Type="http://schemas.openxmlformats.org/officeDocument/2006/relationships/comments" Target="../comments1.xml"/><Relationship Id="rId2" Type="http://schemas.openxmlformats.org/officeDocument/2006/relationships/hyperlink" Target="(A00102)&#50896;&#52380;&#45225;&#48512;&#49464;&#50529;&#47749;&#49464;&#49436;(&#51012;)(10&#54840;&#51012;).xlsx" TargetMode="External"/><Relationship Id="rId1" Type="http://schemas.openxmlformats.org/officeDocument/2006/relationships/hyperlink" Target="(A00089)&#52628;&#44032;&#45225;&#48512;&#49464;&#50529;&#44228;&#49328;&#49436;(6)(8&#54840;&#48512;&#54364;6).xlsx" TargetMode="External"/><Relationship Id="rId6" Type="http://schemas.openxmlformats.org/officeDocument/2006/relationships/hyperlink" Target="(B00121)&#50577;&#46020;&#52264;&#51061;&#47749;&#49464;%20&#48143;%20&#48516;&#54624;&#51061;&#44552;&#49328;&#51077;&#51312;&#51221;&#47749;&#49464;&#49436;(12&#54840;&#51032;2).xlsx" TargetMode="External"/><Relationship Id="rId11" Type="http://schemas.openxmlformats.org/officeDocument/2006/relationships/vmlDrawing" Target="../drawings/vmlDrawing1.vml"/><Relationship Id="rId5" Type="http://schemas.openxmlformats.org/officeDocument/2006/relationships/hyperlink" Target="(B00011)&#51221;&#48372;&#54868;&#51648;&#50896;&#49324;&#50629;&#52636;&#50672;&#44552;%20&#46321;%20&#49552;&#44552;&#49328;&#51077;&#51312;&#51221;&#47749;&#49464;&#49436;(1&#54840;&#51032;2).xlsx" TargetMode="External"/><Relationship Id="rId10" Type="http://schemas.openxmlformats.org/officeDocument/2006/relationships/drawing" Target="../drawings/drawing1.xml"/><Relationship Id="rId4" Type="http://schemas.openxmlformats.org/officeDocument/2006/relationships/hyperlink" Target="(A00460)&#54788;&#47932;&#52636;&#51088;&#50640;%20&#46384;&#47480;%20&#50577;&#46020;&#52264;&#51061;&#51032;%20&#49552;&#44552;&#49328;&#51077;&#51312;&#51221;&#47749;&#49464;&#49436;(46&#54840;).xlsx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H121"/>
  <sheetViews>
    <sheetView showGridLines="0" showZeros="0" tabSelected="1" zoomScale="85" zoomScaleNormal="85" workbookViewId="0"/>
  </sheetViews>
  <sheetFormatPr defaultRowHeight="10.8" x14ac:dyDescent="0.15"/>
  <cols>
    <col min="1" max="1" width="2.875" customWidth="1"/>
    <col min="2" max="20" width="4" customWidth="1"/>
    <col min="21" max="21" width="17.625" customWidth="1"/>
    <col min="22" max="22" width="4.875" customWidth="1"/>
    <col min="23" max="29" width="4" customWidth="1"/>
    <col min="30" max="30" width="4.625" customWidth="1"/>
    <col min="31" max="34" width="4" customWidth="1"/>
  </cols>
  <sheetData>
    <row r="1" spans="2:34" s="1" customFormat="1" x14ac:dyDescent="0.15"/>
    <row r="2" spans="2:34" s="1" customFormat="1" x14ac:dyDescent="0.15"/>
    <row r="3" spans="2:34" s="1" customFormat="1" x14ac:dyDescent="0.15"/>
    <row r="4" spans="2:34" s="1" customFormat="1" x14ac:dyDescent="0.15"/>
    <row r="5" spans="2:34" s="9" customFormat="1" ht="20.100000000000001" customHeight="1" x14ac:dyDescent="0.15">
      <c r="B5" s="65" t="s">
        <v>26</v>
      </c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  <c r="Y5" s="66"/>
      <c r="Z5" s="66"/>
      <c r="AA5" s="66"/>
      <c r="AB5" s="66"/>
      <c r="AC5" s="66"/>
      <c r="AD5" s="66"/>
      <c r="AE5" s="66"/>
      <c r="AF5" s="66"/>
      <c r="AG5" s="66"/>
      <c r="AH5" s="67"/>
    </row>
    <row r="6" spans="2:34" s="9" customFormat="1" ht="8.1" customHeight="1" x14ac:dyDescent="0.15">
      <c r="B6" s="11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3"/>
    </row>
    <row r="7" spans="2:34" s="9" customFormat="1" ht="14.4" x14ac:dyDescent="0.15">
      <c r="B7" s="11"/>
      <c r="C7" s="68" t="s">
        <v>27</v>
      </c>
      <c r="D7" s="68"/>
      <c r="E7" s="68"/>
      <c r="F7" s="68"/>
      <c r="G7" s="68"/>
      <c r="H7" s="68"/>
      <c r="I7" s="68"/>
      <c r="J7" s="68"/>
      <c r="K7" s="68"/>
      <c r="L7" s="12"/>
      <c r="M7" s="68" t="s">
        <v>28</v>
      </c>
      <c r="N7" s="68"/>
      <c r="O7" s="68"/>
      <c r="P7" s="68"/>
      <c r="Q7" s="68"/>
      <c r="R7" s="68"/>
      <c r="S7" s="68"/>
      <c r="T7" s="68"/>
      <c r="U7" s="68"/>
      <c r="V7" s="10"/>
      <c r="W7" s="68" t="s">
        <v>29</v>
      </c>
      <c r="X7" s="68"/>
      <c r="Y7" s="68"/>
      <c r="Z7" s="68"/>
      <c r="AA7" s="68"/>
      <c r="AB7" s="68"/>
      <c r="AC7" s="68"/>
      <c r="AD7" s="68"/>
      <c r="AE7" s="68"/>
      <c r="AF7" s="10"/>
      <c r="AG7" s="10"/>
      <c r="AH7" s="13"/>
    </row>
    <row r="8" spans="2:34" s="9" customFormat="1" ht="14.4" x14ac:dyDescent="0.15">
      <c r="B8" s="11"/>
      <c r="C8" s="68" t="s">
        <v>30</v>
      </c>
      <c r="D8" s="68"/>
      <c r="E8" s="68"/>
      <c r="F8" s="68"/>
      <c r="G8" s="68"/>
      <c r="H8" s="68"/>
      <c r="I8" s="68"/>
      <c r="J8" s="68"/>
      <c r="K8" s="68"/>
      <c r="L8" s="12"/>
      <c r="M8" s="68" t="s">
        <v>31</v>
      </c>
      <c r="N8" s="68"/>
      <c r="O8" s="68"/>
      <c r="P8" s="68"/>
      <c r="Q8" s="68"/>
      <c r="R8" s="68"/>
      <c r="S8" s="68"/>
      <c r="T8" s="68"/>
      <c r="U8" s="68"/>
      <c r="V8" s="10"/>
      <c r="W8" s="68" t="s">
        <v>32</v>
      </c>
      <c r="X8" s="68"/>
      <c r="Y8" s="68"/>
      <c r="Z8" s="68"/>
      <c r="AA8" s="68"/>
      <c r="AB8" s="68"/>
      <c r="AC8" s="68"/>
      <c r="AD8" s="68"/>
      <c r="AE8" s="68"/>
      <c r="AF8" s="10"/>
      <c r="AG8" s="10"/>
      <c r="AH8" s="13"/>
    </row>
    <row r="9" spans="2:34" s="9" customFormat="1" ht="14.4" x14ac:dyDescent="0.15">
      <c r="B9" s="11"/>
      <c r="C9" s="68" t="s">
        <v>33</v>
      </c>
      <c r="D9" s="68"/>
      <c r="E9" s="68"/>
      <c r="F9" s="68"/>
      <c r="G9" s="68"/>
      <c r="H9" s="68"/>
      <c r="I9" s="68"/>
      <c r="J9" s="68"/>
      <c r="K9" s="68"/>
      <c r="L9" s="12"/>
      <c r="M9" s="70"/>
      <c r="N9" s="70"/>
      <c r="O9" s="70"/>
      <c r="P9" s="70"/>
      <c r="Q9" s="70"/>
      <c r="R9" s="70"/>
      <c r="S9" s="70"/>
      <c r="T9" s="70"/>
      <c r="U9" s="7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3"/>
    </row>
    <row r="10" spans="2:34" s="9" customFormat="1" ht="14.4" hidden="1" x14ac:dyDescent="0.15">
      <c r="B10" s="11"/>
      <c r="C10" s="70"/>
      <c r="D10" s="70"/>
      <c r="E10" s="70"/>
      <c r="F10" s="70"/>
      <c r="G10" s="70"/>
      <c r="H10" s="70"/>
      <c r="I10" s="70"/>
      <c r="J10" s="70"/>
      <c r="K10" s="70"/>
      <c r="L10" s="12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3"/>
    </row>
    <row r="11" spans="2:34" s="9" customFormat="1" ht="8.1" customHeight="1" x14ac:dyDescent="0.15">
      <c r="B11" s="11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3"/>
    </row>
    <row r="12" spans="2:34" s="9" customFormat="1" ht="30" customHeight="1" x14ac:dyDescent="0.15">
      <c r="B12" s="71" t="s">
        <v>38</v>
      </c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2"/>
      <c r="U12" s="72"/>
      <c r="V12" s="72"/>
      <c r="W12" s="72"/>
      <c r="X12" s="72"/>
      <c r="Y12" s="72"/>
      <c r="Z12" s="72"/>
      <c r="AA12" s="72"/>
      <c r="AB12" s="72"/>
      <c r="AC12" s="72"/>
      <c r="AD12" s="72"/>
      <c r="AE12" s="72"/>
      <c r="AF12" s="72"/>
      <c r="AG12" s="72"/>
      <c r="AH12" s="73"/>
    </row>
    <row r="14" spans="2:34" x14ac:dyDescent="0.15">
      <c r="B14" t="s">
        <v>239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2"/>
      <c r="AE14" s="1"/>
      <c r="AF14" s="1"/>
      <c r="AG14" s="1"/>
      <c r="AH14" s="2"/>
    </row>
    <row r="15" spans="2:34" ht="20.100000000000001" customHeight="1" x14ac:dyDescent="0.15">
      <c r="B15" s="79" t="s">
        <v>34</v>
      </c>
      <c r="C15" s="80"/>
      <c r="D15" s="82" t="str">
        <f>TEXT([1]기본정보!$F$15,"yyyy.mm.dd.")&amp;"                ~                "&amp;TEXT([1]기본정보!$F$16,"yyyy.mm.dd.")</f>
        <v>2020.01.01.                ~                2020.12.31.</v>
      </c>
      <c r="E15" s="83"/>
      <c r="F15" s="83"/>
      <c r="G15" s="84"/>
      <c r="H15" s="88" t="s">
        <v>35</v>
      </c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89"/>
      <c r="W15" s="89"/>
      <c r="X15" s="89"/>
      <c r="Y15" s="90"/>
      <c r="Z15" s="94" t="s">
        <v>36</v>
      </c>
      <c r="AA15" s="94"/>
      <c r="AB15" s="94"/>
      <c r="AC15" s="94"/>
      <c r="AD15" s="74" t="str">
        <f>[1]기본정보!$F$6</f>
        <v>조세물산</v>
      </c>
      <c r="AE15" s="74"/>
      <c r="AF15" s="74"/>
      <c r="AG15" s="74"/>
      <c r="AH15" s="75"/>
    </row>
    <row r="16" spans="2:34" ht="20.100000000000001" customHeight="1" x14ac:dyDescent="0.15">
      <c r="B16" s="81"/>
      <c r="C16" s="76"/>
      <c r="D16" s="85"/>
      <c r="E16" s="86"/>
      <c r="F16" s="86"/>
      <c r="G16" s="87"/>
      <c r="H16" s="91"/>
      <c r="I16" s="92"/>
      <c r="J16" s="92"/>
      <c r="K16" s="92"/>
      <c r="L16" s="92"/>
      <c r="M16" s="92"/>
      <c r="N16" s="92"/>
      <c r="O16" s="92"/>
      <c r="P16" s="92"/>
      <c r="Q16" s="92"/>
      <c r="R16" s="92"/>
      <c r="S16" s="92"/>
      <c r="T16" s="92"/>
      <c r="U16" s="92"/>
      <c r="V16" s="92"/>
      <c r="W16" s="92"/>
      <c r="X16" s="92"/>
      <c r="Y16" s="93"/>
      <c r="Z16" s="76" t="s">
        <v>37</v>
      </c>
      <c r="AA16" s="76"/>
      <c r="AB16" s="76"/>
      <c r="AC16" s="76"/>
      <c r="AD16" s="77">
        <f>[1]기본정보!$F$9</f>
        <v>2038111111</v>
      </c>
      <c r="AE16" s="77"/>
      <c r="AF16" s="77"/>
      <c r="AG16" s="77"/>
      <c r="AH16" s="78"/>
    </row>
    <row r="17" spans="2:34" ht="26.25" customHeight="1" x14ac:dyDescent="0.15">
      <c r="B17" s="3" t="s">
        <v>45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8" t="s">
        <v>172</v>
      </c>
    </row>
    <row r="18" spans="2:34" ht="14.4" customHeight="1" x14ac:dyDescent="0.15">
      <c r="B18" s="96" t="s">
        <v>0</v>
      </c>
      <c r="C18" s="97"/>
      <c r="D18" s="97"/>
      <c r="E18" s="97"/>
      <c r="F18" s="97"/>
      <c r="G18" s="97"/>
      <c r="H18" s="97"/>
      <c r="I18" s="97"/>
      <c r="J18" s="97"/>
      <c r="K18" s="97"/>
      <c r="L18" s="97"/>
      <c r="M18" s="97"/>
      <c r="N18" s="97"/>
      <c r="O18" s="97"/>
      <c r="P18" s="97"/>
      <c r="Q18" s="97"/>
      <c r="R18" s="97"/>
      <c r="S18" s="97"/>
      <c r="T18" s="98"/>
      <c r="U18" s="58" t="s">
        <v>46</v>
      </c>
      <c r="V18" s="58"/>
      <c r="W18" s="58"/>
      <c r="X18" s="58"/>
      <c r="Y18" s="58"/>
      <c r="Z18" s="58"/>
      <c r="AA18" s="58"/>
      <c r="AB18" s="58"/>
      <c r="AC18" s="58"/>
      <c r="AD18" s="5" t="s">
        <v>1</v>
      </c>
      <c r="AE18" s="58" t="s">
        <v>2</v>
      </c>
      <c r="AF18" s="58"/>
      <c r="AG18" s="58"/>
      <c r="AH18" s="69"/>
    </row>
    <row r="19" spans="2:34" ht="23.1" customHeight="1" x14ac:dyDescent="0.15">
      <c r="B19" s="181" t="s">
        <v>240</v>
      </c>
      <c r="C19" s="14">
        <v>101</v>
      </c>
      <c r="D19" s="41" t="s">
        <v>134</v>
      </c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2"/>
      <c r="U19" s="39" t="s">
        <v>135</v>
      </c>
      <c r="V19" s="39"/>
      <c r="W19" s="39"/>
      <c r="X19" s="39"/>
      <c r="Y19" s="39"/>
      <c r="Z19" s="39"/>
      <c r="AA19" s="39"/>
      <c r="AB19" s="39"/>
      <c r="AC19" s="39"/>
      <c r="AD19" s="22" t="s">
        <v>223</v>
      </c>
      <c r="AE19" s="29">
        <v>0</v>
      </c>
      <c r="AF19" s="29"/>
      <c r="AG19" s="29"/>
      <c r="AH19" s="59"/>
    </row>
    <row r="20" spans="2:34" ht="23.1" customHeight="1" x14ac:dyDescent="0.15">
      <c r="B20" s="99"/>
      <c r="C20" s="14">
        <v>102</v>
      </c>
      <c r="D20" s="40" t="s">
        <v>136</v>
      </c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2"/>
      <c r="U20" s="38" t="s">
        <v>137</v>
      </c>
      <c r="V20" s="39"/>
      <c r="W20" s="39"/>
      <c r="X20" s="39"/>
      <c r="Y20" s="39"/>
      <c r="Z20" s="39"/>
      <c r="AA20" s="39"/>
      <c r="AB20" s="39"/>
      <c r="AC20" s="39"/>
      <c r="AD20" s="21" t="s">
        <v>176</v>
      </c>
      <c r="AE20" s="29">
        <v>0</v>
      </c>
      <c r="AF20" s="29"/>
      <c r="AG20" s="29"/>
      <c r="AH20" s="59"/>
    </row>
    <row r="21" spans="2:34" ht="23.1" customHeight="1" x14ac:dyDescent="0.15">
      <c r="B21" s="99"/>
      <c r="C21" s="14">
        <v>103</v>
      </c>
      <c r="D21" s="40" t="s">
        <v>138</v>
      </c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2"/>
      <c r="U21" s="38" t="s">
        <v>139</v>
      </c>
      <c r="V21" s="39"/>
      <c r="W21" s="39"/>
      <c r="X21" s="39"/>
      <c r="Y21" s="39"/>
      <c r="Z21" s="39"/>
      <c r="AA21" s="39"/>
      <c r="AB21" s="39"/>
      <c r="AC21" s="39"/>
      <c r="AD21" s="22" t="s">
        <v>177</v>
      </c>
      <c r="AE21" s="29">
        <v>0</v>
      </c>
      <c r="AF21" s="29"/>
      <c r="AG21" s="29"/>
      <c r="AH21" s="59"/>
    </row>
    <row r="22" spans="2:34" ht="23.1" customHeight="1" x14ac:dyDescent="0.15">
      <c r="B22" s="99"/>
      <c r="C22" s="14">
        <v>104</v>
      </c>
      <c r="D22" s="41" t="s">
        <v>48</v>
      </c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2"/>
      <c r="U22" s="39" t="s">
        <v>47</v>
      </c>
      <c r="V22" s="39"/>
      <c r="W22" s="39"/>
      <c r="X22" s="39"/>
      <c r="Y22" s="39"/>
      <c r="Z22" s="39"/>
      <c r="AA22" s="39"/>
      <c r="AB22" s="39"/>
      <c r="AC22" s="39"/>
      <c r="AD22" s="22" t="s">
        <v>178</v>
      </c>
      <c r="AE22" s="29"/>
      <c r="AF22" s="29"/>
      <c r="AG22" s="29"/>
      <c r="AH22" s="59"/>
    </row>
    <row r="23" spans="2:34" ht="23.1" customHeight="1" x14ac:dyDescent="0.15">
      <c r="B23" s="99"/>
      <c r="C23" s="14">
        <v>105</v>
      </c>
      <c r="D23" s="182" t="s">
        <v>241</v>
      </c>
      <c r="E23" s="183"/>
      <c r="F23" s="183"/>
      <c r="G23" s="183"/>
      <c r="H23" s="183"/>
      <c r="I23" s="183"/>
      <c r="J23" s="183"/>
      <c r="K23" s="183"/>
      <c r="L23" s="183"/>
      <c r="M23" s="183"/>
      <c r="N23" s="183"/>
      <c r="O23" s="183"/>
      <c r="P23" s="183"/>
      <c r="Q23" s="183"/>
      <c r="R23" s="183"/>
      <c r="S23" s="183"/>
      <c r="T23" s="184"/>
      <c r="U23" s="185" t="s">
        <v>243</v>
      </c>
      <c r="V23" s="185"/>
      <c r="W23" s="185"/>
      <c r="X23" s="185"/>
      <c r="Y23" s="185"/>
      <c r="Z23" s="185"/>
      <c r="AA23" s="185"/>
      <c r="AB23" s="185"/>
      <c r="AC23" s="185"/>
      <c r="AD23" s="186" t="s">
        <v>245</v>
      </c>
      <c r="AE23" s="29">
        <v>0</v>
      </c>
      <c r="AF23" s="29"/>
      <c r="AG23" s="29"/>
      <c r="AH23" s="59"/>
    </row>
    <row r="24" spans="2:34" ht="23.1" customHeight="1" x14ac:dyDescent="0.15">
      <c r="B24" s="99"/>
      <c r="C24" s="14">
        <v>106</v>
      </c>
      <c r="D24" s="183" t="s">
        <v>242</v>
      </c>
      <c r="E24" s="183"/>
      <c r="F24" s="183"/>
      <c r="G24" s="183"/>
      <c r="H24" s="183"/>
      <c r="I24" s="183"/>
      <c r="J24" s="183"/>
      <c r="K24" s="183"/>
      <c r="L24" s="183"/>
      <c r="M24" s="183"/>
      <c r="N24" s="183"/>
      <c r="O24" s="183"/>
      <c r="P24" s="183"/>
      <c r="Q24" s="183"/>
      <c r="R24" s="183"/>
      <c r="S24" s="183"/>
      <c r="T24" s="184"/>
      <c r="U24" s="185" t="s">
        <v>244</v>
      </c>
      <c r="V24" s="185"/>
      <c r="W24" s="185"/>
      <c r="X24" s="185"/>
      <c r="Y24" s="185"/>
      <c r="Z24" s="185"/>
      <c r="AA24" s="185"/>
      <c r="AB24" s="185"/>
      <c r="AC24" s="185"/>
      <c r="AD24" s="186" t="s">
        <v>246</v>
      </c>
      <c r="AE24" s="29">
        <v>0</v>
      </c>
      <c r="AF24" s="29"/>
      <c r="AG24" s="29"/>
      <c r="AH24" s="59"/>
    </row>
    <row r="25" spans="2:34" ht="23.1" customHeight="1" x14ac:dyDescent="0.15">
      <c r="B25" s="100"/>
      <c r="C25" s="15">
        <v>107</v>
      </c>
      <c r="D25" s="110" t="s">
        <v>3</v>
      </c>
      <c r="E25" s="110"/>
      <c r="F25" s="110"/>
      <c r="G25" s="110"/>
      <c r="H25" s="110"/>
      <c r="I25" s="110"/>
      <c r="J25" s="110"/>
      <c r="K25" s="110"/>
      <c r="L25" s="110"/>
      <c r="M25" s="110"/>
      <c r="N25" s="110"/>
      <c r="O25" s="110"/>
      <c r="P25" s="110"/>
      <c r="Q25" s="110"/>
      <c r="R25" s="110"/>
      <c r="S25" s="110"/>
      <c r="T25" s="111"/>
      <c r="U25" s="62"/>
      <c r="V25" s="62"/>
      <c r="W25" s="62"/>
      <c r="X25" s="62"/>
      <c r="Y25" s="62"/>
      <c r="Z25" s="62"/>
      <c r="AA25" s="62"/>
      <c r="AB25" s="62"/>
      <c r="AC25" s="62"/>
      <c r="AD25" s="23">
        <v>610</v>
      </c>
      <c r="AE25" s="63">
        <f>SUM(AE19:AH24)</f>
        <v>0</v>
      </c>
      <c r="AF25" s="63"/>
      <c r="AG25" s="63"/>
      <c r="AH25" s="64"/>
    </row>
    <row r="26" spans="2:34" ht="27" customHeight="1" x14ac:dyDescent="0.15">
      <c r="B26" s="3" t="s">
        <v>51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</row>
    <row r="27" spans="2:34" ht="30" customHeight="1" x14ac:dyDescent="0.15">
      <c r="B27" s="112" t="s">
        <v>4</v>
      </c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95" t="s">
        <v>49</v>
      </c>
      <c r="R27" s="58"/>
      <c r="S27" s="58"/>
      <c r="T27" s="58"/>
      <c r="U27" s="58"/>
      <c r="V27" s="5" t="s">
        <v>1</v>
      </c>
      <c r="W27" s="58" t="s">
        <v>5</v>
      </c>
      <c r="X27" s="58"/>
      <c r="Y27" s="58"/>
      <c r="Z27" s="58"/>
      <c r="AA27" s="58" t="s">
        <v>6</v>
      </c>
      <c r="AB27" s="58"/>
      <c r="AC27" s="58"/>
      <c r="AD27" s="58"/>
      <c r="AE27" s="58" t="s">
        <v>50</v>
      </c>
      <c r="AF27" s="58"/>
      <c r="AG27" s="58"/>
      <c r="AH27" s="69"/>
    </row>
    <row r="28" spans="2:34" ht="20.100000000000001" customHeight="1" x14ac:dyDescent="0.15">
      <c r="B28" s="101" t="s">
        <v>20</v>
      </c>
      <c r="C28" s="14">
        <v>108</v>
      </c>
      <c r="D28" s="40" t="s">
        <v>58</v>
      </c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2"/>
      <c r="Q28" s="39" t="s">
        <v>59</v>
      </c>
      <c r="R28" s="39"/>
      <c r="S28" s="39"/>
      <c r="T28" s="39"/>
      <c r="U28" s="39"/>
      <c r="V28" s="20" t="s">
        <v>222</v>
      </c>
      <c r="W28" s="29"/>
      <c r="X28" s="29"/>
      <c r="Y28" s="29"/>
      <c r="Z28" s="29"/>
      <c r="AA28" s="29"/>
      <c r="AB28" s="29"/>
      <c r="AC28" s="29"/>
      <c r="AD28" s="29"/>
      <c r="AE28" s="30">
        <f t="shared" ref="AE28:AE54" si="0">W28+AA28</f>
        <v>0</v>
      </c>
      <c r="AF28" s="30"/>
      <c r="AG28" s="30"/>
      <c r="AH28" s="31"/>
    </row>
    <row r="29" spans="2:34" ht="20.100000000000001" customHeight="1" x14ac:dyDescent="0.15">
      <c r="B29" s="102"/>
      <c r="C29" s="14">
        <v>109</v>
      </c>
      <c r="D29" s="40" t="s">
        <v>140</v>
      </c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2"/>
      <c r="Q29" s="39" t="s">
        <v>60</v>
      </c>
      <c r="R29" s="39"/>
      <c r="S29" s="39"/>
      <c r="T29" s="39"/>
      <c r="U29" s="39"/>
      <c r="V29" s="20">
        <v>627</v>
      </c>
      <c r="W29" s="29"/>
      <c r="X29" s="29"/>
      <c r="Y29" s="29"/>
      <c r="Z29" s="29"/>
      <c r="AA29" s="29"/>
      <c r="AB29" s="29"/>
      <c r="AC29" s="29"/>
      <c r="AD29" s="29"/>
      <c r="AE29" s="30">
        <f t="shared" si="0"/>
        <v>0</v>
      </c>
      <c r="AF29" s="30"/>
      <c r="AG29" s="30"/>
      <c r="AH29" s="31"/>
    </row>
    <row r="30" spans="2:34" ht="20.100000000000001" customHeight="1" x14ac:dyDescent="0.15">
      <c r="B30" s="102"/>
      <c r="C30" s="14">
        <v>110</v>
      </c>
      <c r="D30" s="40" t="s">
        <v>141</v>
      </c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2"/>
      <c r="Q30" s="38" t="s">
        <v>142</v>
      </c>
      <c r="R30" s="39"/>
      <c r="S30" s="39"/>
      <c r="T30" s="39"/>
      <c r="U30" s="39"/>
      <c r="V30" s="20">
        <v>622</v>
      </c>
      <c r="W30" s="29"/>
      <c r="X30" s="29"/>
      <c r="Y30" s="29"/>
      <c r="Z30" s="29"/>
      <c r="AA30" s="29"/>
      <c r="AB30" s="29"/>
      <c r="AC30" s="29"/>
      <c r="AD30" s="29"/>
      <c r="AE30" s="30">
        <f t="shared" si="0"/>
        <v>0</v>
      </c>
      <c r="AF30" s="30"/>
      <c r="AG30" s="30"/>
      <c r="AH30" s="31"/>
    </row>
    <row r="31" spans="2:34" ht="20.100000000000001" customHeight="1" x14ac:dyDescent="0.15">
      <c r="B31" s="102"/>
      <c r="C31" s="14">
        <v>111</v>
      </c>
      <c r="D31" s="107" t="s">
        <v>143</v>
      </c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08"/>
      <c r="P31" s="109"/>
      <c r="Q31" s="39" t="s">
        <v>61</v>
      </c>
      <c r="R31" s="39"/>
      <c r="S31" s="39"/>
      <c r="T31" s="39"/>
      <c r="U31" s="39"/>
      <c r="V31" s="20" t="s">
        <v>179</v>
      </c>
      <c r="W31" s="29"/>
      <c r="X31" s="29"/>
      <c r="Y31" s="29"/>
      <c r="Z31" s="29"/>
      <c r="AA31" s="29"/>
      <c r="AB31" s="29"/>
      <c r="AC31" s="29"/>
      <c r="AD31" s="29"/>
      <c r="AE31" s="30">
        <f t="shared" si="0"/>
        <v>0</v>
      </c>
      <c r="AF31" s="30"/>
      <c r="AG31" s="30"/>
      <c r="AH31" s="31"/>
    </row>
    <row r="32" spans="2:34" ht="20.100000000000001" customHeight="1" x14ac:dyDescent="0.15">
      <c r="B32" s="102"/>
      <c r="C32" s="14">
        <v>112</v>
      </c>
      <c r="D32" s="107" t="s">
        <v>144</v>
      </c>
      <c r="E32" s="108"/>
      <c r="F32" s="108"/>
      <c r="G32" s="108"/>
      <c r="H32" s="108"/>
      <c r="I32" s="108"/>
      <c r="J32" s="108"/>
      <c r="K32" s="108"/>
      <c r="L32" s="108"/>
      <c r="M32" s="108"/>
      <c r="N32" s="108"/>
      <c r="O32" s="108"/>
      <c r="P32" s="109"/>
      <c r="Q32" s="39" t="s">
        <v>56</v>
      </c>
      <c r="R32" s="39"/>
      <c r="S32" s="39"/>
      <c r="T32" s="39"/>
      <c r="U32" s="39"/>
      <c r="V32" s="21" t="s">
        <v>180</v>
      </c>
      <c r="W32" s="47"/>
      <c r="X32" s="47"/>
      <c r="Y32" s="47"/>
      <c r="Z32" s="47"/>
      <c r="AA32" s="29"/>
      <c r="AB32" s="29"/>
      <c r="AC32" s="29"/>
      <c r="AD32" s="29"/>
      <c r="AE32" s="30">
        <f>W32+AA32</f>
        <v>0</v>
      </c>
      <c r="AF32" s="30"/>
      <c r="AG32" s="30"/>
      <c r="AH32" s="31"/>
    </row>
    <row r="33" spans="2:34" ht="20.100000000000001" customHeight="1" x14ac:dyDescent="0.15">
      <c r="B33" s="102"/>
      <c r="C33" s="14">
        <v>113</v>
      </c>
      <c r="D33" s="105" t="s">
        <v>145</v>
      </c>
      <c r="E33" s="105"/>
      <c r="F33" s="105"/>
      <c r="G33" s="105"/>
      <c r="H33" s="105"/>
      <c r="I33" s="105"/>
      <c r="J33" s="105"/>
      <c r="K33" s="105"/>
      <c r="L33" s="105"/>
      <c r="M33" s="105"/>
      <c r="N33" s="105"/>
      <c r="O33" s="105"/>
      <c r="P33" s="106"/>
      <c r="Q33" s="35" t="s">
        <v>97</v>
      </c>
      <c r="R33" s="35"/>
      <c r="S33" s="35"/>
      <c r="T33" s="35"/>
      <c r="U33" s="35"/>
      <c r="V33" s="20">
        <v>611</v>
      </c>
      <c r="W33" s="47"/>
      <c r="X33" s="47"/>
      <c r="Y33" s="47"/>
      <c r="Z33" s="47"/>
      <c r="AA33" s="29"/>
      <c r="AB33" s="29"/>
      <c r="AC33" s="29"/>
      <c r="AD33" s="29"/>
      <c r="AE33" s="30">
        <f t="shared" si="0"/>
        <v>0</v>
      </c>
      <c r="AF33" s="30"/>
      <c r="AG33" s="30"/>
      <c r="AH33" s="31"/>
    </row>
    <row r="34" spans="2:34" ht="20.100000000000001" customHeight="1" x14ac:dyDescent="0.15">
      <c r="B34" s="103"/>
      <c r="C34" s="6">
        <v>114</v>
      </c>
      <c r="D34" s="43" t="s">
        <v>146</v>
      </c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5"/>
      <c r="Q34" s="46" t="s">
        <v>98</v>
      </c>
      <c r="R34" s="35"/>
      <c r="S34" s="35"/>
      <c r="T34" s="35"/>
      <c r="U34" s="35"/>
      <c r="V34" s="21" t="s">
        <v>181</v>
      </c>
      <c r="W34" s="47"/>
      <c r="X34" s="47"/>
      <c r="Y34" s="47"/>
      <c r="Z34" s="47"/>
      <c r="AA34" s="29"/>
      <c r="AB34" s="29"/>
      <c r="AC34" s="29"/>
      <c r="AD34" s="29"/>
      <c r="AE34" s="30">
        <f t="shared" si="0"/>
        <v>0</v>
      </c>
      <c r="AF34" s="30"/>
      <c r="AG34" s="30"/>
      <c r="AH34" s="31"/>
    </row>
    <row r="35" spans="2:34" ht="20.100000000000001" customHeight="1" x14ac:dyDescent="0.15">
      <c r="B35" s="103"/>
      <c r="C35" s="6">
        <v>115</v>
      </c>
      <c r="D35" s="43" t="s">
        <v>125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5"/>
      <c r="Q35" s="46" t="s">
        <v>123</v>
      </c>
      <c r="R35" s="35"/>
      <c r="S35" s="35"/>
      <c r="T35" s="35"/>
      <c r="U35" s="35"/>
      <c r="V35" s="21" t="s">
        <v>182</v>
      </c>
      <c r="W35" s="47"/>
      <c r="X35" s="47"/>
      <c r="Y35" s="47"/>
      <c r="Z35" s="47"/>
      <c r="AA35" s="29"/>
      <c r="AB35" s="29"/>
      <c r="AC35" s="29"/>
      <c r="AD35" s="29"/>
      <c r="AE35" s="30">
        <f>W35+AA35</f>
        <v>0</v>
      </c>
      <c r="AF35" s="30"/>
      <c r="AG35" s="30"/>
      <c r="AH35" s="31"/>
    </row>
    <row r="36" spans="2:34" ht="20.100000000000001" customHeight="1" x14ac:dyDescent="0.15">
      <c r="B36" s="103"/>
      <c r="C36" s="6">
        <v>116</v>
      </c>
      <c r="D36" s="43" t="s">
        <v>147</v>
      </c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5"/>
      <c r="Q36" s="35" t="s">
        <v>39</v>
      </c>
      <c r="R36" s="35"/>
      <c r="S36" s="35"/>
      <c r="T36" s="35"/>
      <c r="U36" s="35"/>
      <c r="V36" s="20">
        <v>613</v>
      </c>
      <c r="W36" s="47"/>
      <c r="X36" s="47"/>
      <c r="Y36" s="47"/>
      <c r="Z36" s="47"/>
      <c r="AA36" s="29"/>
      <c r="AB36" s="29"/>
      <c r="AC36" s="29"/>
      <c r="AD36" s="29"/>
      <c r="AE36" s="30">
        <f t="shared" si="0"/>
        <v>0</v>
      </c>
      <c r="AF36" s="30"/>
      <c r="AG36" s="30"/>
      <c r="AH36" s="31"/>
    </row>
    <row r="37" spans="2:34" ht="20.100000000000001" customHeight="1" x14ac:dyDescent="0.15">
      <c r="B37" s="103"/>
      <c r="C37" s="6">
        <v>117</v>
      </c>
      <c r="D37" s="43" t="s">
        <v>148</v>
      </c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5"/>
      <c r="Q37" s="46" t="s">
        <v>57</v>
      </c>
      <c r="R37" s="35"/>
      <c r="S37" s="35"/>
      <c r="T37" s="35"/>
      <c r="U37" s="35"/>
      <c r="V37" s="21" t="s">
        <v>183</v>
      </c>
      <c r="W37" s="47"/>
      <c r="X37" s="47"/>
      <c r="Y37" s="47"/>
      <c r="Z37" s="47"/>
      <c r="AA37" s="29"/>
      <c r="AB37" s="29"/>
      <c r="AC37" s="29"/>
      <c r="AD37" s="29"/>
      <c r="AE37" s="30">
        <f>W37+AA37</f>
        <v>0</v>
      </c>
      <c r="AF37" s="30"/>
      <c r="AG37" s="30"/>
      <c r="AH37" s="31"/>
    </row>
    <row r="38" spans="2:34" ht="20.100000000000001" customHeight="1" x14ac:dyDescent="0.15">
      <c r="B38" s="103"/>
      <c r="C38" s="6">
        <v>118</v>
      </c>
      <c r="D38" s="43" t="s">
        <v>124</v>
      </c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5"/>
      <c r="Q38" s="46" t="s">
        <v>122</v>
      </c>
      <c r="R38" s="35"/>
      <c r="S38" s="35"/>
      <c r="T38" s="35"/>
      <c r="U38" s="35"/>
      <c r="V38" s="21" t="s">
        <v>184</v>
      </c>
      <c r="W38" s="47"/>
      <c r="X38" s="47"/>
      <c r="Y38" s="47"/>
      <c r="Z38" s="47"/>
      <c r="AA38" s="29"/>
      <c r="AB38" s="29"/>
      <c r="AC38" s="29"/>
      <c r="AD38" s="29"/>
      <c r="AE38" s="30">
        <f>W38+AA38</f>
        <v>0</v>
      </c>
      <c r="AF38" s="30"/>
      <c r="AG38" s="30"/>
      <c r="AH38" s="31"/>
    </row>
    <row r="39" spans="2:34" ht="20.100000000000001" customHeight="1" x14ac:dyDescent="0.15">
      <c r="B39" s="103"/>
      <c r="C39" s="6">
        <v>119</v>
      </c>
      <c r="D39" s="43" t="s">
        <v>149</v>
      </c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5"/>
      <c r="Q39" s="46" t="s">
        <v>209</v>
      </c>
      <c r="R39" s="35"/>
      <c r="S39" s="35"/>
      <c r="T39" s="35"/>
      <c r="U39" s="35"/>
      <c r="V39" s="21" t="s">
        <v>208</v>
      </c>
      <c r="W39" s="47"/>
      <c r="X39" s="47"/>
      <c r="Y39" s="47"/>
      <c r="Z39" s="47"/>
      <c r="AA39" s="29"/>
      <c r="AB39" s="29"/>
      <c r="AC39" s="29"/>
      <c r="AD39" s="29"/>
      <c r="AE39" s="30">
        <f>W39+AA39</f>
        <v>0</v>
      </c>
      <c r="AF39" s="30"/>
      <c r="AG39" s="30"/>
      <c r="AH39" s="31"/>
    </row>
    <row r="40" spans="2:34" ht="20.100000000000001" customHeight="1" x14ac:dyDescent="0.15">
      <c r="B40" s="103"/>
      <c r="C40" s="6">
        <v>120</v>
      </c>
      <c r="D40" s="44" t="s">
        <v>150</v>
      </c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5"/>
      <c r="Q40" s="35" t="s">
        <v>62</v>
      </c>
      <c r="R40" s="35"/>
      <c r="S40" s="35"/>
      <c r="T40" s="35"/>
      <c r="U40" s="35"/>
      <c r="V40" s="20">
        <v>628</v>
      </c>
      <c r="W40" s="29"/>
      <c r="X40" s="29"/>
      <c r="Y40" s="29"/>
      <c r="Z40" s="29"/>
      <c r="AA40" s="29"/>
      <c r="AB40" s="29"/>
      <c r="AC40" s="29"/>
      <c r="AD40" s="29"/>
      <c r="AE40" s="30">
        <f t="shared" si="0"/>
        <v>0</v>
      </c>
      <c r="AF40" s="30"/>
      <c r="AG40" s="30"/>
      <c r="AH40" s="31"/>
    </row>
    <row r="41" spans="2:34" ht="20.100000000000001" customHeight="1" x14ac:dyDescent="0.15">
      <c r="B41" s="103"/>
      <c r="C41" s="6">
        <v>121</v>
      </c>
      <c r="D41" s="44" t="s">
        <v>151</v>
      </c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5"/>
      <c r="Q41" s="35" t="s">
        <v>40</v>
      </c>
      <c r="R41" s="35"/>
      <c r="S41" s="35"/>
      <c r="T41" s="35"/>
      <c r="U41" s="35"/>
      <c r="V41" s="20">
        <v>625</v>
      </c>
      <c r="W41" s="29"/>
      <c r="X41" s="29"/>
      <c r="Y41" s="29"/>
      <c r="Z41" s="29"/>
      <c r="AA41" s="29"/>
      <c r="AB41" s="29"/>
      <c r="AC41" s="29"/>
      <c r="AD41" s="29"/>
      <c r="AE41" s="30">
        <f t="shared" si="0"/>
        <v>0</v>
      </c>
      <c r="AF41" s="30"/>
      <c r="AG41" s="30"/>
      <c r="AH41" s="31"/>
    </row>
    <row r="42" spans="2:34" ht="20.100000000000001" customHeight="1" x14ac:dyDescent="0.15">
      <c r="B42" s="103"/>
      <c r="C42" s="6">
        <v>122</v>
      </c>
      <c r="D42" s="43" t="s">
        <v>152</v>
      </c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5"/>
      <c r="Q42" s="35" t="s">
        <v>41</v>
      </c>
      <c r="R42" s="35"/>
      <c r="S42" s="35"/>
      <c r="T42" s="35"/>
      <c r="U42" s="35"/>
      <c r="V42" s="20">
        <v>615</v>
      </c>
      <c r="W42" s="29"/>
      <c r="X42" s="29"/>
      <c r="Y42" s="29"/>
      <c r="Z42" s="29"/>
      <c r="AA42" s="29"/>
      <c r="AB42" s="29"/>
      <c r="AC42" s="29"/>
      <c r="AD42" s="29"/>
      <c r="AE42" s="30">
        <f t="shared" si="0"/>
        <v>0</v>
      </c>
      <c r="AF42" s="30"/>
      <c r="AG42" s="30"/>
      <c r="AH42" s="31"/>
    </row>
    <row r="43" spans="2:34" ht="20.100000000000001" customHeight="1" x14ac:dyDescent="0.15">
      <c r="B43" s="103"/>
      <c r="C43" s="6">
        <v>123</v>
      </c>
      <c r="D43" s="44" t="s">
        <v>153</v>
      </c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5"/>
      <c r="Q43" s="35" t="s">
        <v>42</v>
      </c>
      <c r="R43" s="35"/>
      <c r="S43" s="35"/>
      <c r="T43" s="35"/>
      <c r="U43" s="35"/>
      <c r="V43" s="20">
        <v>616</v>
      </c>
      <c r="W43" s="29"/>
      <c r="X43" s="29"/>
      <c r="Y43" s="29"/>
      <c r="Z43" s="29"/>
      <c r="AA43" s="29"/>
      <c r="AB43" s="29"/>
      <c r="AC43" s="29"/>
      <c r="AD43" s="29"/>
      <c r="AE43" s="30">
        <f t="shared" si="0"/>
        <v>0</v>
      </c>
      <c r="AF43" s="30"/>
      <c r="AG43" s="30"/>
      <c r="AH43" s="31"/>
    </row>
    <row r="44" spans="2:34" ht="20.100000000000001" customHeight="1" x14ac:dyDescent="0.15">
      <c r="B44" s="103"/>
      <c r="C44" s="14">
        <v>124</v>
      </c>
      <c r="D44" s="41" t="s">
        <v>170</v>
      </c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2"/>
      <c r="Q44" s="39" t="s">
        <v>171</v>
      </c>
      <c r="R44" s="39"/>
      <c r="S44" s="39"/>
      <c r="T44" s="39"/>
      <c r="U44" s="39"/>
      <c r="V44" s="20" t="s">
        <v>186</v>
      </c>
      <c r="W44" s="29"/>
      <c r="X44" s="29"/>
      <c r="Y44" s="29"/>
      <c r="Z44" s="29"/>
      <c r="AA44" s="29"/>
      <c r="AB44" s="29"/>
      <c r="AC44" s="29"/>
      <c r="AD44" s="29"/>
      <c r="AE44" s="30">
        <f>W44+AA44</f>
        <v>0</v>
      </c>
      <c r="AF44" s="30"/>
      <c r="AG44" s="30"/>
      <c r="AH44" s="31"/>
    </row>
    <row r="45" spans="2:34" ht="20.100000000000001" customHeight="1" x14ac:dyDescent="0.15">
      <c r="B45" s="103"/>
      <c r="C45" s="14">
        <v>125</v>
      </c>
      <c r="D45" s="43" t="s">
        <v>154</v>
      </c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5"/>
      <c r="Q45" s="35" t="s">
        <v>43</v>
      </c>
      <c r="R45" s="35"/>
      <c r="S45" s="35"/>
      <c r="T45" s="35"/>
      <c r="U45" s="35"/>
      <c r="V45" s="20">
        <v>617</v>
      </c>
      <c r="W45" s="29"/>
      <c r="X45" s="29"/>
      <c r="Y45" s="29"/>
      <c r="Z45" s="29"/>
      <c r="AA45" s="29"/>
      <c r="AB45" s="29"/>
      <c r="AC45" s="29"/>
      <c r="AD45" s="29"/>
      <c r="AE45" s="30">
        <f t="shared" si="0"/>
        <v>0</v>
      </c>
      <c r="AF45" s="30"/>
      <c r="AG45" s="30"/>
      <c r="AH45" s="31"/>
    </row>
    <row r="46" spans="2:34" ht="20.100000000000001" customHeight="1" x14ac:dyDescent="0.15">
      <c r="B46" s="103"/>
      <c r="C46" s="14">
        <v>126</v>
      </c>
      <c r="D46" s="43" t="s">
        <v>155</v>
      </c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5"/>
      <c r="Q46" s="35" t="s">
        <v>43</v>
      </c>
      <c r="R46" s="35"/>
      <c r="S46" s="35"/>
      <c r="T46" s="35"/>
      <c r="U46" s="35"/>
      <c r="V46" s="20">
        <v>618</v>
      </c>
      <c r="W46" s="29"/>
      <c r="X46" s="29"/>
      <c r="Y46" s="29"/>
      <c r="Z46" s="29"/>
      <c r="AA46" s="29"/>
      <c r="AB46" s="29"/>
      <c r="AC46" s="29"/>
      <c r="AD46" s="29"/>
      <c r="AE46" s="30">
        <f t="shared" si="0"/>
        <v>0</v>
      </c>
      <c r="AF46" s="30"/>
      <c r="AG46" s="30"/>
      <c r="AH46" s="31"/>
    </row>
    <row r="47" spans="2:34" ht="20.100000000000001" customHeight="1" x14ac:dyDescent="0.15">
      <c r="B47" s="103"/>
      <c r="C47" s="14">
        <v>127</v>
      </c>
      <c r="D47" s="44" t="s">
        <v>156</v>
      </c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5"/>
      <c r="Q47" s="35" t="s">
        <v>63</v>
      </c>
      <c r="R47" s="35"/>
      <c r="S47" s="35"/>
      <c r="T47" s="35"/>
      <c r="U47" s="35"/>
      <c r="V47" s="20">
        <v>629</v>
      </c>
      <c r="W47" s="29"/>
      <c r="X47" s="29"/>
      <c r="Y47" s="29"/>
      <c r="Z47" s="29"/>
      <c r="AA47" s="29"/>
      <c r="AB47" s="29"/>
      <c r="AC47" s="29"/>
      <c r="AD47" s="29"/>
      <c r="AE47" s="30">
        <f t="shared" si="0"/>
        <v>0</v>
      </c>
      <c r="AF47" s="30"/>
      <c r="AG47" s="30"/>
      <c r="AH47" s="31"/>
    </row>
    <row r="48" spans="2:34" ht="20.100000000000001" customHeight="1" x14ac:dyDescent="0.15">
      <c r="B48" s="103"/>
      <c r="C48" s="14">
        <v>128</v>
      </c>
      <c r="D48" s="44" t="s">
        <v>157</v>
      </c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5"/>
      <c r="Q48" s="35" t="s">
        <v>158</v>
      </c>
      <c r="R48" s="35"/>
      <c r="S48" s="35"/>
      <c r="T48" s="35"/>
      <c r="U48" s="35"/>
      <c r="V48" s="20">
        <v>631</v>
      </c>
      <c r="W48" s="29"/>
      <c r="X48" s="29"/>
      <c r="Y48" s="29"/>
      <c r="Z48" s="29"/>
      <c r="AA48" s="29"/>
      <c r="AB48" s="29"/>
      <c r="AC48" s="29"/>
      <c r="AD48" s="29"/>
      <c r="AE48" s="30">
        <f t="shared" si="0"/>
        <v>0</v>
      </c>
      <c r="AF48" s="30"/>
      <c r="AG48" s="30"/>
      <c r="AH48" s="31"/>
    </row>
    <row r="49" spans="2:34" ht="20.100000000000001" customHeight="1" x14ac:dyDescent="0.15">
      <c r="B49" s="103"/>
      <c r="C49" s="14">
        <v>129</v>
      </c>
      <c r="D49" s="44" t="s">
        <v>159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5"/>
      <c r="Q49" s="35" t="s">
        <v>64</v>
      </c>
      <c r="R49" s="35"/>
      <c r="S49" s="35"/>
      <c r="T49" s="35"/>
      <c r="U49" s="35"/>
      <c r="V49" s="20" t="s">
        <v>187</v>
      </c>
      <c r="W49" s="29"/>
      <c r="X49" s="29"/>
      <c r="Y49" s="29"/>
      <c r="Z49" s="29"/>
      <c r="AA49" s="29"/>
      <c r="AB49" s="29"/>
      <c r="AC49" s="29"/>
      <c r="AD49" s="29"/>
      <c r="AE49" s="30">
        <f t="shared" si="0"/>
        <v>0</v>
      </c>
      <c r="AF49" s="30"/>
      <c r="AG49" s="30"/>
      <c r="AH49" s="31"/>
    </row>
    <row r="50" spans="2:34" ht="20.100000000000001" customHeight="1" x14ac:dyDescent="0.15">
      <c r="B50" s="103"/>
      <c r="C50" s="14">
        <v>130</v>
      </c>
      <c r="D50" s="54" t="s">
        <v>160</v>
      </c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6"/>
      <c r="Q50" s="117" t="s">
        <v>65</v>
      </c>
      <c r="R50" s="55"/>
      <c r="S50" s="55"/>
      <c r="T50" s="55"/>
      <c r="U50" s="56"/>
      <c r="V50" s="21" t="s">
        <v>188</v>
      </c>
      <c r="W50" s="51"/>
      <c r="X50" s="52"/>
      <c r="Y50" s="52"/>
      <c r="Z50" s="53"/>
      <c r="AA50" s="51"/>
      <c r="AB50" s="52"/>
      <c r="AC50" s="52"/>
      <c r="AD50" s="53"/>
      <c r="AE50" s="30">
        <f>W50+AA50</f>
        <v>0</v>
      </c>
      <c r="AF50" s="30"/>
      <c r="AG50" s="30"/>
      <c r="AH50" s="31"/>
    </row>
    <row r="51" spans="2:34" ht="20.100000000000001" customHeight="1" x14ac:dyDescent="0.15">
      <c r="B51" s="103"/>
      <c r="C51" s="14">
        <v>131</v>
      </c>
      <c r="D51" s="54" t="s">
        <v>121</v>
      </c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6"/>
      <c r="Q51" s="117" t="s">
        <v>120</v>
      </c>
      <c r="R51" s="55"/>
      <c r="S51" s="55"/>
      <c r="T51" s="55"/>
      <c r="U51" s="56"/>
      <c r="V51" s="21" t="s">
        <v>189</v>
      </c>
      <c r="W51" s="51"/>
      <c r="X51" s="52"/>
      <c r="Y51" s="52"/>
      <c r="Z51" s="53"/>
      <c r="AA51" s="51"/>
      <c r="AB51" s="52"/>
      <c r="AC51" s="52"/>
      <c r="AD51" s="53"/>
      <c r="AE51" s="30">
        <f>W51+AA51</f>
        <v>0</v>
      </c>
      <c r="AF51" s="30"/>
      <c r="AG51" s="30"/>
      <c r="AH51" s="31"/>
    </row>
    <row r="52" spans="2:34" ht="20.100000000000001" customHeight="1" x14ac:dyDescent="0.15">
      <c r="B52" s="103"/>
      <c r="C52" s="14">
        <v>132</v>
      </c>
      <c r="D52" s="54" t="s">
        <v>99</v>
      </c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6"/>
      <c r="Q52" s="117" t="s">
        <v>119</v>
      </c>
      <c r="R52" s="55"/>
      <c r="S52" s="55"/>
      <c r="T52" s="55"/>
      <c r="U52" s="56"/>
      <c r="V52" s="21" t="s">
        <v>190</v>
      </c>
      <c r="W52" s="51"/>
      <c r="X52" s="52"/>
      <c r="Y52" s="52"/>
      <c r="Z52" s="53"/>
      <c r="AA52" s="51"/>
      <c r="AB52" s="52"/>
      <c r="AC52" s="52"/>
      <c r="AD52" s="53"/>
      <c r="AE52" s="30">
        <f>W52+AA52</f>
        <v>0</v>
      </c>
      <c r="AF52" s="30"/>
      <c r="AG52" s="30"/>
      <c r="AH52" s="31"/>
    </row>
    <row r="53" spans="2:34" ht="20.100000000000001" customHeight="1" x14ac:dyDescent="0.15">
      <c r="B53" s="103"/>
      <c r="C53" s="14">
        <v>133</v>
      </c>
      <c r="D53" s="44" t="s">
        <v>161</v>
      </c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5"/>
      <c r="Q53" s="35" t="s">
        <v>44</v>
      </c>
      <c r="R53" s="35"/>
      <c r="S53" s="35"/>
      <c r="T53" s="35"/>
      <c r="U53" s="35"/>
      <c r="V53" s="20">
        <v>620</v>
      </c>
      <c r="W53" s="29"/>
      <c r="X53" s="29"/>
      <c r="Y53" s="29"/>
      <c r="Z53" s="29"/>
      <c r="AA53" s="29"/>
      <c r="AB53" s="29"/>
      <c r="AC53" s="29"/>
      <c r="AD53" s="29"/>
      <c r="AE53" s="30">
        <f t="shared" si="0"/>
        <v>0</v>
      </c>
      <c r="AF53" s="30"/>
      <c r="AG53" s="30"/>
      <c r="AH53" s="31"/>
    </row>
    <row r="54" spans="2:34" ht="20.100000000000001" customHeight="1" x14ac:dyDescent="0.15">
      <c r="B54" s="103"/>
      <c r="C54" s="14">
        <v>134</v>
      </c>
      <c r="D54" s="44" t="s">
        <v>162</v>
      </c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5"/>
      <c r="Q54" s="35" t="s">
        <v>66</v>
      </c>
      <c r="R54" s="35"/>
      <c r="S54" s="35"/>
      <c r="T54" s="35"/>
      <c r="U54" s="35"/>
      <c r="V54" s="20" t="s">
        <v>191</v>
      </c>
      <c r="W54" s="29"/>
      <c r="X54" s="29"/>
      <c r="Y54" s="29"/>
      <c r="Z54" s="29"/>
      <c r="AA54" s="29"/>
      <c r="AB54" s="29"/>
      <c r="AC54" s="29"/>
      <c r="AD54" s="29"/>
      <c r="AE54" s="30">
        <f t="shared" si="0"/>
        <v>0</v>
      </c>
      <c r="AF54" s="30"/>
      <c r="AG54" s="30"/>
      <c r="AH54" s="31"/>
    </row>
    <row r="55" spans="2:34" ht="20.100000000000001" customHeight="1" x14ac:dyDescent="0.15">
      <c r="B55" s="103"/>
      <c r="C55" s="14">
        <v>135</v>
      </c>
      <c r="D55" s="43" t="s">
        <v>117</v>
      </c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5"/>
      <c r="Q55" s="46" t="s">
        <v>118</v>
      </c>
      <c r="R55" s="35"/>
      <c r="S55" s="35"/>
      <c r="T55" s="35"/>
      <c r="U55" s="35"/>
      <c r="V55" s="21" t="s">
        <v>192</v>
      </c>
      <c r="W55" s="29"/>
      <c r="X55" s="29"/>
      <c r="Y55" s="29"/>
      <c r="Z55" s="29"/>
      <c r="AA55" s="29"/>
      <c r="AB55" s="29"/>
      <c r="AC55" s="29"/>
      <c r="AD55" s="29"/>
      <c r="AE55" s="30">
        <f>W55+AA55</f>
        <v>0</v>
      </c>
      <c r="AF55" s="30"/>
      <c r="AG55" s="30"/>
      <c r="AH55" s="31"/>
    </row>
    <row r="56" spans="2:34" ht="20.100000000000001" customHeight="1" x14ac:dyDescent="0.15">
      <c r="B56" s="103"/>
      <c r="C56" s="14">
        <v>136</v>
      </c>
      <c r="D56" s="43" t="s">
        <v>115</v>
      </c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5"/>
      <c r="Q56" s="46" t="s">
        <v>116</v>
      </c>
      <c r="R56" s="35"/>
      <c r="S56" s="35"/>
      <c r="T56" s="35"/>
      <c r="U56" s="35"/>
      <c r="V56" s="21" t="s">
        <v>193</v>
      </c>
      <c r="W56" s="29"/>
      <c r="X56" s="29"/>
      <c r="Y56" s="29"/>
      <c r="Z56" s="29"/>
      <c r="AA56" s="29"/>
      <c r="AB56" s="29"/>
      <c r="AC56" s="29"/>
      <c r="AD56" s="29"/>
      <c r="AE56" s="30">
        <f t="shared" ref="AE56:AE64" si="1">W56+AA56</f>
        <v>0</v>
      </c>
      <c r="AF56" s="30"/>
      <c r="AG56" s="30"/>
      <c r="AH56" s="31"/>
    </row>
    <row r="57" spans="2:34" ht="20.100000000000001" customHeight="1" x14ac:dyDescent="0.15">
      <c r="B57" s="103"/>
      <c r="C57" s="14">
        <v>137</v>
      </c>
      <c r="D57" s="40" t="s">
        <v>211</v>
      </c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2"/>
      <c r="Q57" s="38" t="s">
        <v>215</v>
      </c>
      <c r="R57" s="39"/>
      <c r="S57" s="39"/>
      <c r="T57" s="39"/>
      <c r="U57" s="39"/>
      <c r="V57" s="21">
        <v>681</v>
      </c>
      <c r="W57" s="29"/>
      <c r="X57" s="29"/>
      <c r="Y57" s="29"/>
      <c r="Z57" s="29"/>
      <c r="AA57" s="29"/>
      <c r="AB57" s="29"/>
      <c r="AC57" s="29"/>
      <c r="AD57" s="29"/>
      <c r="AE57" s="30">
        <f t="shared" si="1"/>
        <v>0</v>
      </c>
      <c r="AF57" s="30"/>
      <c r="AG57" s="30"/>
      <c r="AH57" s="31"/>
    </row>
    <row r="58" spans="2:34" ht="20.100000000000001" customHeight="1" x14ac:dyDescent="0.15">
      <c r="B58" s="103"/>
      <c r="C58" s="14">
        <v>138</v>
      </c>
      <c r="D58" s="40" t="s">
        <v>224</v>
      </c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2"/>
      <c r="Q58" s="38" t="s">
        <v>216</v>
      </c>
      <c r="R58" s="39"/>
      <c r="S58" s="39"/>
      <c r="T58" s="39"/>
      <c r="U58" s="39"/>
      <c r="V58" s="21">
        <v>682</v>
      </c>
      <c r="W58" s="29"/>
      <c r="X58" s="29"/>
      <c r="Y58" s="29"/>
      <c r="Z58" s="29"/>
      <c r="AA58" s="29"/>
      <c r="AB58" s="29"/>
      <c r="AC58" s="29"/>
      <c r="AD58" s="29"/>
      <c r="AE58" s="30">
        <f t="shared" si="1"/>
        <v>0</v>
      </c>
      <c r="AF58" s="30"/>
      <c r="AG58" s="30"/>
      <c r="AH58" s="31"/>
    </row>
    <row r="59" spans="2:34" ht="20.100000000000001" customHeight="1" x14ac:dyDescent="0.15">
      <c r="B59" s="103"/>
      <c r="C59" s="14">
        <v>139</v>
      </c>
      <c r="D59" s="40" t="s">
        <v>212</v>
      </c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2"/>
      <c r="Q59" s="38" t="s">
        <v>217</v>
      </c>
      <c r="R59" s="39"/>
      <c r="S59" s="39"/>
      <c r="T59" s="39"/>
      <c r="U59" s="39"/>
      <c r="V59" s="21">
        <v>683</v>
      </c>
      <c r="W59" s="29"/>
      <c r="X59" s="29"/>
      <c r="Y59" s="29"/>
      <c r="Z59" s="29"/>
      <c r="AA59" s="29"/>
      <c r="AB59" s="29"/>
      <c r="AC59" s="29"/>
      <c r="AD59" s="29"/>
      <c r="AE59" s="30">
        <f t="shared" si="1"/>
        <v>0</v>
      </c>
      <c r="AF59" s="30"/>
      <c r="AG59" s="30"/>
      <c r="AH59" s="31"/>
    </row>
    <row r="60" spans="2:34" ht="20.100000000000001" customHeight="1" x14ac:dyDescent="0.15">
      <c r="B60" s="103"/>
      <c r="C60" s="14">
        <v>140</v>
      </c>
      <c r="D60" s="40" t="s">
        <v>213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2"/>
      <c r="Q60" s="38" t="s">
        <v>218</v>
      </c>
      <c r="R60" s="39"/>
      <c r="S60" s="39"/>
      <c r="T60" s="39"/>
      <c r="U60" s="39"/>
      <c r="V60" s="21">
        <v>684</v>
      </c>
      <c r="W60" s="29"/>
      <c r="X60" s="29"/>
      <c r="Y60" s="29"/>
      <c r="Z60" s="29"/>
      <c r="AA60" s="29"/>
      <c r="AB60" s="29"/>
      <c r="AC60" s="29"/>
      <c r="AD60" s="29"/>
      <c r="AE60" s="30">
        <f t="shared" si="1"/>
        <v>0</v>
      </c>
      <c r="AF60" s="30"/>
      <c r="AG60" s="30"/>
      <c r="AH60" s="31"/>
    </row>
    <row r="61" spans="2:34" ht="20.100000000000001" customHeight="1" x14ac:dyDescent="0.15">
      <c r="B61" s="103"/>
      <c r="C61" s="14">
        <v>141</v>
      </c>
      <c r="D61" s="40" t="s">
        <v>214</v>
      </c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2"/>
      <c r="Q61" s="38" t="s">
        <v>219</v>
      </c>
      <c r="R61" s="39"/>
      <c r="S61" s="39"/>
      <c r="T61" s="39"/>
      <c r="U61" s="39"/>
      <c r="V61" s="21">
        <v>685</v>
      </c>
      <c r="W61" s="29"/>
      <c r="X61" s="29"/>
      <c r="Y61" s="29"/>
      <c r="Z61" s="29"/>
      <c r="AA61" s="29"/>
      <c r="AB61" s="29"/>
      <c r="AC61" s="29"/>
      <c r="AD61" s="29"/>
      <c r="AE61" s="30">
        <f t="shared" si="1"/>
        <v>0</v>
      </c>
      <c r="AF61" s="30"/>
      <c r="AG61" s="30"/>
      <c r="AH61" s="31"/>
    </row>
    <row r="62" spans="2:34" ht="20.100000000000001" customHeight="1" x14ac:dyDescent="0.15">
      <c r="B62" s="103"/>
      <c r="C62" s="14">
        <v>142</v>
      </c>
      <c r="D62" s="40" t="s">
        <v>220</v>
      </c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2"/>
      <c r="Q62" s="38" t="s">
        <v>221</v>
      </c>
      <c r="R62" s="39"/>
      <c r="S62" s="39"/>
      <c r="T62" s="39"/>
      <c r="U62" s="39"/>
      <c r="V62" s="21">
        <v>686</v>
      </c>
      <c r="W62" s="29"/>
      <c r="X62" s="29"/>
      <c r="Y62" s="29"/>
      <c r="Z62" s="29"/>
      <c r="AA62" s="29"/>
      <c r="AB62" s="29"/>
      <c r="AC62" s="29"/>
      <c r="AD62" s="29"/>
      <c r="AE62" s="30">
        <f t="shared" si="1"/>
        <v>0</v>
      </c>
      <c r="AF62" s="30"/>
      <c r="AG62" s="30"/>
      <c r="AH62" s="31"/>
    </row>
    <row r="63" spans="2:34" ht="20.100000000000001" customHeight="1" x14ac:dyDescent="0.15">
      <c r="B63" s="103"/>
      <c r="C63" s="14">
        <v>143</v>
      </c>
      <c r="D63" s="43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5"/>
      <c r="Q63" s="46"/>
      <c r="R63" s="35"/>
      <c r="S63" s="35"/>
      <c r="T63" s="35"/>
      <c r="U63" s="35"/>
      <c r="V63" s="19"/>
      <c r="W63" s="29"/>
      <c r="X63" s="29"/>
      <c r="Y63" s="29"/>
      <c r="Z63" s="29"/>
      <c r="AA63" s="29"/>
      <c r="AB63" s="29"/>
      <c r="AC63" s="29"/>
      <c r="AD63" s="29"/>
      <c r="AE63" s="30">
        <f t="shared" si="1"/>
        <v>0</v>
      </c>
      <c r="AF63" s="30"/>
      <c r="AG63" s="30"/>
      <c r="AH63" s="31"/>
    </row>
    <row r="64" spans="2:34" ht="20.100000000000001" customHeight="1" x14ac:dyDescent="0.15">
      <c r="B64" s="103"/>
      <c r="C64" s="14">
        <v>137</v>
      </c>
      <c r="D64" s="44">
        <v>0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5"/>
      <c r="Q64" s="35">
        <v>0</v>
      </c>
      <c r="R64" s="35"/>
      <c r="S64" s="35"/>
      <c r="T64" s="35"/>
      <c r="U64" s="35"/>
      <c r="V64" s="20">
        <v>621</v>
      </c>
      <c r="W64" s="29"/>
      <c r="X64" s="29"/>
      <c r="Y64" s="29"/>
      <c r="Z64" s="29"/>
      <c r="AA64" s="29"/>
      <c r="AB64" s="29"/>
      <c r="AC64" s="29"/>
      <c r="AD64" s="29"/>
      <c r="AE64" s="30">
        <f t="shared" si="1"/>
        <v>0</v>
      </c>
      <c r="AF64" s="30"/>
      <c r="AG64" s="30"/>
      <c r="AH64" s="31"/>
    </row>
    <row r="65" spans="2:34" ht="20.100000000000001" customHeight="1" x14ac:dyDescent="0.15">
      <c r="B65" s="104"/>
      <c r="C65" s="17">
        <v>140</v>
      </c>
      <c r="D65" s="119" t="s">
        <v>3</v>
      </c>
      <c r="E65" s="119"/>
      <c r="F65" s="119"/>
      <c r="G65" s="119"/>
      <c r="H65" s="119"/>
      <c r="I65" s="119"/>
      <c r="J65" s="119"/>
      <c r="K65" s="119"/>
      <c r="L65" s="119"/>
      <c r="M65" s="119"/>
      <c r="N65" s="119"/>
      <c r="O65" s="119"/>
      <c r="P65" s="120"/>
      <c r="Q65" s="118"/>
      <c r="R65" s="118"/>
      <c r="S65" s="118"/>
      <c r="T65" s="118"/>
      <c r="U65" s="118"/>
      <c r="V65" s="24">
        <v>640</v>
      </c>
      <c r="W65" s="63">
        <f>SUM(W28:Z64)</f>
        <v>0</v>
      </c>
      <c r="X65" s="63"/>
      <c r="Y65" s="63"/>
      <c r="Z65" s="63"/>
      <c r="AA65" s="63">
        <f>SUM(AA28:AD64)</f>
        <v>0</v>
      </c>
      <c r="AB65" s="63"/>
      <c r="AC65" s="63"/>
      <c r="AD65" s="63"/>
      <c r="AE65" s="63">
        <f>SUM(AE28:AH64)</f>
        <v>0</v>
      </c>
      <c r="AF65" s="63"/>
      <c r="AG65" s="63"/>
      <c r="AH65" s="64"/>
    </row>
    <row r="66" spans="2:34" ht="32.25" customHeight="1" x14ac:dyDescent="0.15">
      <c r="B66" s="3" t="s">
        <v>52</v>
      </c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8" t="s">
        <v>173</v>
      </c>
    </row>
    <row r="67" spans="2:34" ht="25.5" customHeight="1" x14ac:dyDescent="0.15">
      <c r="B67" s="112" t="s">
        <v>4</v>
      </c>
      <c r="C67" s="58"/>
      <c r="D67" s="58"/>
      <c r="E67" s="58"/>
      <c r="F67" s="58"/>
      <c r="G67" s="58"/>
      <c r="H67" s="58"/>
      <c r="I67" s="58"/>
      <c r="J67" s="58"/>
      <c r="K67" s="58"/>
      <c r="L67" s="58"/>
      <c r="M67" s="58"/>
      <c r="N67" s="58"/>
      <c r="O67" s="58"/>
      <c r="P67" s="58"/>
      <c r="Q67" s="126" t="s">
        <v>53</v>
      </c>
      <c r="R67" s="58"/>
      <c r="S67" s="58"/>
      <c r="T67" s="58"/>
      <c r="U67" s="58"/>
      <c r="V67" s="5" t="s">
        <v>1</v>
      </c>
      <c r="W67" s="58" t="s">
        <v>5</v>
      </c>
      <c r="X67" s="58"/>
      <c r="Y67" s="58"/>
      <c r="Z67" s="58"/>
      <c r="AA67" s="58" t="s">
        <v>6</v>
      </c>
      <c r="AB67" s="58"/>
      <c r="AC67" s="58"/>
      <c r="AD67" s="58"/>
      <c r="AE67" s="58" t="s">
        <v>50</v>
      </c>
      <c r="AF67" s="58"/>
      <c r="AG67" s="58"/>
      <c r="AH67" s="69"/>
    </row>
    <row r="68" spans="2:34" ht="20.100000000000001" customHeight="1" x14ac:dyDescent="0.15">
      <c r="B68" s="113" t="s">
        <v>7</v>
      </c>
      <c r="C68" s="6">
        <v>141</v>
      </c>
      <c r="D68" s="40" t="s">
        <v>163</v>
      </c>
      <c r="E68" s="41"/>
      <c r="F68" s="41"/>
      <c r="G68" s="41"/>
      <c r="H68" s="41"/>
      <c r="I68" s="41"/>
      <c r="J68" s="41"/>
      <c r="K68" s="41"/>
      <c r="L68" s="41"/>
      <c r="M68" s="41"/>
      <c r="N68" s="41"/>
      <c r="O68" s="41"/>
      <c r="P68" s="42"/>
      <c r="Q68" s="38" t="s">
        <v>164</v>
      </c>
      <c r="R68" s="39"/>
      <c r="S68" s="39"/>
      <c r="T68" s="39"/>
      <c r="U68" s="39"/>
      <c r="V68" s="20">
        <v>641</v>
      </c>
      <c r="W68" s="50">
        <f>'[2]1의2'!$N$22</f>
        <v>0</v>
      </c>
      <c r="X68" s="50"/>
      <c r="Y68" s="50"/>
      <c r="Z68" s="50"/>
      <c r="AA68" s="29"/>
      <c r="AB68" s="29"/>
      <c r="AC68" s="29"/>
      <c r="AD68" s="29"/>
      <c r="AE68" s="30">
        <f t="shared" ref="AE68:AE78" si="2">W68+AA68</f>
        <v>0</v>
      </c>
      <c r="AF68" s="30"/>
      <c r="AG68" s="30"/>
      <c r="AH68" s="31"/>
    </row>
    <row r="69" spans="2:34" ht="20.100000000000001" customHeight="1" x14ac:dyDescent="0.15">
      <c r="B69" s="113"/>
      <c r="C69" s="6">
        <v>142</v>
      </c>
      <c r="D69" s="41" t="s">
        <v>165</v>
      </c>
      <c r="E69" s="41"/>
      <c r="F69" s="41"/>
      <c r="G69" s="41"/>
      <c r="H69" s="41"/>
      <c r="I69" s="41"/>
      <c r="J69" s="41"/>
      <c r="K69" s="41"/>
      <c r="L69" s="41"/>
      <c r="M69" s="41"/>
      <c r="N69" s="41"/>
      <c r="O69" s="41"/>
      <c r="P69" s="42"/>
      <c r="Q69" s="38" t="s">
        <v>166</v>
      </c>
      <c r="R69" s="39"/>
      <c r="S69" s="39"/>
      <c r="T69" s="39"/>
      <c r="U69" s="39"/>
      <c r="V69" s="20">
        <v>659</v>
      </c>
      <c r="W69" s="57">
        <v>0</v>
      </c>
      <c r="X69" s="57"/>
      <c r="Y69" s="57"/>
      <c r="Z69" s="57"/>
      <c r="AA69" s="29">
        <v>0</v>
      </c>
      <c r="AB69" s="29"/>
      <c r="AC69" s="29"/>
      <c r="AD69" s="29"/>
      <c r="AE69" s="30">
        <f t="shared" si="2"/>
        <v>0</v>
      </c>
      <c r="AF69" s="30"/>
      <c r="AG69" s="30"/>
      <c r="AH69" s="31"/>
    </row>
    <row r="70" spans="2:34" ht="20.100000000000001" customHeight="1" x14ac:dyDescent="0.15">
      <c r="B70" s="113"/>
      <c r="C70" s="6">
        <v>143</v>
      </c>
      <c r="D70" s="41" t="s">
        <v>167</v>
      </c>
      <c r="E70" s="41"/>
      <c r="F70" s="41"/>
      <c r="G70" s="41"/>
      <c r="H70" s="41"/>
      <c r="I70" s="41"/>
      <c r="J70" s="41"/>
      <c r="K70" s="41"/>
      <c r="L70" s="41"/>
      <c r="M70" s="41"/>
      <c r="N70" s="41"/>
      <c r="O70" s="41"/>
      <c r="P70" s="42"/>
      <c r="Q70" s="38" t="s">
        <v>168</v>
      </c>
      <c r="R70" s="39"/>
      <c r="S70" s="39"/>
      <c r="T70" s="39"/>
      <c r="U70" s="39"/>
      <c r="V70" s="21" t="s">
        <v>194</v>
      </c>
      <c r="W70" s="57">
        <v>0</v>
      </c>
      <c r="X70" s="57"/>
      <c r="Y70" s="57"/>
      <c r="Z70" s="57"/>
      <c r="AA70" s="29">
        <v>0</v>
      </c>
      <c r="AB70" s="29"/>
      <c r="AC70" s="29"/>
      <c r="AD70" s="29"/>
      <c r="AE70" s="30">
        <f t="shared" si="2"/>
        <v>0</v>
      </c>
      <c r="AF70" s="30"/>
      <c r="AG70" s="30"/>
      <c r="AH70" s="31"/>
    </row>
    <row r="71" spans="2:34" ht="20.100000000000001" customHeight="1" x14ac:dyDescent="0.15">
      <c r="B71" s="113"/>
      <c r="C71" s="6">
        <v>144</v>
      </c>
      <c r="D71" s="40" t="s">
        <v>100</v>
      </c>
      <c r="E71" s="41"/>
      <c r="F71" s="41"/>
      <c r="G71" s="41"/>
      <c r="H71" s="41"/>
      <c r="I71" s="41"/>
      <c r="J71" s="41"/>
      <c r="K71" s="41"/>
      <c r="L71" s="41"/>
      <c r="M71" s="41"/>
      <c r="N71" s="41"/>
      <c r="O71" s="41"/>
      <c r="P71" s="42"/>
      <c r="Q71" s="38" t="s">
        <v>102</v>
      </c>
      <c r="R71" s="39"/>
      <c r="S71" s="39"/>
      <c r="T71" s="39"/>
      <c r="U71" s="39"/>
      <c r="V71" s="21" t="s">
        <v>195</v>
      </c>
      <c r="W71" s="57"/>
      <c r="X71" s="57"/>
      <c r="Y71" s="57"/>
      <c r="Z71" s="57"/>
      <c r="AA71" s="29">
        <v>0</v>
      </c>
      <c r="AB71" s="29"/>
      <c r="AC71" s="29"/>
      <c r="AD71" s="29"/>
      <c r="AE71" s="30">
        <f t="shared" si="2"/>
        <v>0</v>
      </c>
      <c r="AF71" s="30"/>
      <c r="AG71" s="30"/>
      <c r="AH71" s="31"/>
    </row>
    <row r="72" spans="2:34" ht="20.100000000000001" hidden="1" customHeight="1" x14ac:dyDescent="0.15">
      <c r="B72" s="113"/>
      <c r="C72" s="18">
        <v>145</v>
      </c>
      <c r="D72" s="123" t="s">
        <v>105</v>
      </c>
      <c r="E72" s="124"/>
      <c r="F72" s="124"/>
      <c r="G72" s="124"/>
      <c r="H72" s="124"/>
      <c r="I72" s="124"/>
      <c r="J72" s="124"/>
      <c r="K72" s="124"/>
      <c r="L72" s="124"/>
      <c r="M72" s="124"/>
      <c r="N72" s="124"/>
      <c r="O72" s="124"/>
      <c r="P72" s="125"/>
      <c r="Q72" s="60" t="s">
        <v>101</v>
      </c>
      <c r="R72" s="61"/>
      <c r="S72" s="61"/>
      <c r="T72" s="61"/>
      <c r="U72" s="61"/>
      <c r="V72" s="21" t="s">
        <v>126</v>
      </c>
      <c r="W72" s="57"/>
      <c r="X72" s="57"/>
      <c r="Y72" s="57"/>
      <c r="Z72" s="57"/>
      <c r="AA72" s="29"/>
      <c r="AB72" s="29"/>
      <c r="AC72" s="29"/>
      <c r="AD72" s="29"/>
      <c r="AE72" s="30">
        <f t="shared" si="2"/>
        <v>0</v>
      </c>
      <c r="AF72" s="30"/>
      <c r="AG72" s="30"/>
      <c r="AH72" s="31"/>
    </row>
    <row r="73" spans="2:34" ht="20.100000000000001" customHeight="1" x14ac:dyDescent="0.15">
      <c r="B73" s="113"/>
      <c r="C73" s="14">
        <v>145</v>
      </c>
      <c r="D73" s="41" t="s">
        <v>67</v>
      </c>
      <c r="E73" s="41"/>
      <c r="F73" s="41"/>
      <c r="G73" s="41"/>
      <c r="H73" s="41"/>
      <c r="I73" s="41"/>
      <c r="J73" s="41"/>
      <c r="K73" s="41"/>
      <c r="L73" s="41"/>
      <c r="M73" s="41"/>
      <c r="N73" s="41"/>
      <c r="O73" s="41"/>
      <c r="P73" s="42"/>
      <c r="Q73" s="121" t="s">
        <v>210</v>
      </c>
      <c r="R73" s="122"/>
      <c r="S73" s="122"/>
      <c r="T73" s="122"/>
      <c r="U73" s="122"/>
      <c r="V73" s="20">
        <v>657</v>
      </c>
      <c r="W73" s="57">
        <v>0</v>
      </c>
      <c r="X73" s="57"/>
      <c r="Y73" s="57"/>
      <c r="Z73" s="57"/>
      <c r="AA73" s="29">
        <v>0</v>
      </c>
      <c r="AB73" s="29"/>
      <c r="AC73" s="29"/>
      <c r="AD73" s="29"/>
      <c r="AE73" s="30">
        <f t="shared" si="2"/>
        <v>0</v>
      </c>
      <c r="AF73" s="30"/>
      <c r="AG73" s="30"/>
      <c r="AH73" s="31"/>
    </row>
    <row r="74" spans="2:34" ht="20.100000000000001" customHeight="1" x14ac:dyDescent="0.15">
      <c r="B74" s="113"/>
      <c r="C74" s="14">
        <v>146</v>
      </c>
      <c r="D74" s="40" t="s">
        <v>106</v>
      </c>
      <c r="E74" s="41"/>
      <c r="F74" s="41"/>
      <c r="G74" s="41"/>
      <c r="H74" s="41"/>
      <c r="I74" s="41"/>
      <c r="J74" s="41"/>
      <c r="K74" s="41"/>
      <c r="L74" s="41"/>
      <c r="M74" s="41"/>
      <c r="N74" s="41"/>
      <c r="O74" s="41"/>
      <c r="P74" s="42"/>
      <c r="Q74" s="38" t="s">
        <v>103</v>
      </c>
      <c r="R74" s="39"/>
      <c r="S74" s="39"/>
      <c r="T74" s="39"/>
      <c r="U74" s="39"/>
      <c r="V74" s="21" t="s">
        <v>196</v>
      </c>
      <c r="W74" s="57">
        <v>0</v>
      </c>
      <c r="X74" s="57"/>
      <c r="Y74" s="57"/>
      <c r="Z74" s="57"/>
      <c r="AA74" s="29">
        <v>0</v>
      </c>
      <c r="AB74" s="29"/>
      <c r="AC74" s="29"/>
      <c r="AD74" s="29"/>
      <c r="AE74" s="30">
        <f t="shared" si="2"/>
        <v>0</v>
      </c>
      <c r="AF74" s="30"/>
      <c r="AG74" s="30"/>
      <c r="AH74" s="31"/>
    </row>
    <row r="75" spans="2:34" ht="20.100000000000001" customHeight="1" x14ac:dyDescent="0.15">
      <c r="B75" s="113"/>
      <c r="C75" s="14">
        <v>147</v>
      </c>
      <c r="D75" s="41" t="s">
        <v>107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2"/>
      <c r="Q75" s="38" t="s">
        <v>104</v>
      </c>
      <c r="R75" s="39"/>
      <c r="S75" s="39"/>
      <c r="T75" s="39"/>
      <c r="U75" s="39"/>
      <c r="V75" s="21" t="s">
        <v>197</v>
      </c>
      <c r="W75" s="57">
        <v>0</v>
      </c>
      <c r="X75" s="57"/>
      <c r="Y75" s="57"/>
      <c r="Z75" s="57"/>
      <c r="AA75" s="29">
        <v>0</v>
      </c>
      <c r="AB75" s="29"/>
      <c r="AC75" s="29"/>
      <c r="AD75" s="29"/>
      <c r="AE75" s="30">
        <f t="shared" si="2"/>
        <v>0</v>
      </c>
      <c r="AF75" s="30"/>
      <c r="AG75" s="30"/>
      <c r="AH75" s="31"/>
    </row>
    <row r="76" spans="2:34" ht="20.100000000000001" customHeight="1" x14ac:dyDescent="0.15">
      <c r="B76" s="113"/>
      <c r="C76" s="14">
        <v>148</v>
      </c>
      <c r="D76" s="40" t="s">
        <v>68</v>
      </c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2"/>
      <c r="Q76" s="38" t="s">
        <v>133</v>
      </c>
      <c r="R76" s="39"/>
      <c r="S76" s="39"/>
      <c r="T76" s="39"/>
      <c r="U76" s="39"/>
      <c r="V76" s="21">
        <v>644</v>
      </c>
      <c r="W76" s="57">
        <v>0</v>
      </c>
      <c r="X76" s="57"/>
      <c r="Y76" s="57"/>
      <c r="Z76" s="57"/>
      <c r="AA76" s="29">
        <v>0</v>
      </c>
      <c r="AB76" s="29"/>
      <c r="AC76" s="29"/>
      <c r="AD76" s="29"/>
      <c r="AE76" s="30">
        <f t="shared" si="2"/>
        <v>0</v>
      </c>
      <c r="AF76" s="30"/>
      <c r="AG76" s="30"/>
      <c r="AH76" s="31"/>
    </row>
    <row r="77" spans="2:34" ht="20.100000000000001" customHeight="1" x14ac:dyDescent="0.15">
      <c r="B77" s="113"/>
      <c r="C77" s="14">
        <v>149</v>
      </c>
      <c r="D77" s="40" t="s">
        <v>128</v>
      </c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2"/>
      <c r="Q77" s="38" t="s">
        <v>69</v>
      </c>
      <c r="R77" s="39"/>
      <c r="S77" s="39"/>
      <c r="T77" s="39"/>
      <c r="U77" s="39"/>
      <c r="V77" s="20">
        <v>645</v>
      </c>
      <c r="W77" s="29">
        <v>0</v>
      </c>
      <c r="X77" s="29"/>
      <c r="Y77" s="29"/>
      <c r="Z77" s="29"/>
      <c r="AA77" s="29">
        <v>0</v>
      </c>
      <c r="AB77" s="29"/>
      <c r="AC77" s="29"/>
      <c r="AD77" s="29"/>
      <c r="AE77" s="30">
        <f t="shared" si="2"/>
        <v>0</v>
      </c>
      <c r="AF77" s="30"/>
      <c r="AG77" s="30"/>
      <c r="AH77" s="31"/>
    </row>
    <row r="78" spans="2:34" ht="20.100000000000001" customHeight="1" x14ac:dyDescent="0.15">
      <c r="B78" s="113"/>
      <c r="C78" s="14">
        <v>150</v>
      </c>
      <c r="D78" s="40" t="s">
        <v>129</v>
      </c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9"/>
      <c r="Q78" s="38" t="s">
        <v>70</v>
      </c>
      <c r="R78" s="39"/>
      <c r="S78" s="39"/>
      <c r="T78" s="39"/>
      <c r="U78" s="39"/>
      <c r="V78" s="21" t="s">
        <v>198</v>
      </c>
      <c r="W78" s="29">
        <v>0</v>
      </c>
      <c r="X78" s="29"/>
      <c r="Y78" s="29"/>
      <c r="Z78" s="29"/>
      <c r="AA78" s="29">
        <v>0</v>
      </c>
      <c r="AB78" s="29"/>
      <c r="AC78" s="29"/>
      <c r="AD78" s="29"/>
      <c r="AE78" s="30">
        <f t="shared" si="2"/>
        <v>0</v>
      </c>
      <c r="AF78" s="30"/>
      <c r="AG78" s="30"/>
      <c r="AH78" s="31"/>
    </row>
    <row r="79" spans="2:34" ht="20.100000000000001" hidden="1" customHeight="1" x14ac:dyDescent="0.15">
      <c r="B79" s="113"/>
      <c r="C79" s="14"/>
      <c r="D79" s="41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9"/>
      <c r="Q79" s="38"/>
      <c r="R79" s="39"/>
      <c r="S79" s="39"/>
      <c r="T79" s="39"/>
      <c r="U79" s="39"/>
      <c r="V79" s="20"/>
      <c r="W79" s="29">
        <v>0</v>
      </c>
      <c r="X79" s="29"/>
      <c r="Y79" s="29"/>
      <c r="Z79" s="29"/>
      <c r="AA79" s="29">
        <v>0</v>
      </c>
      <c r="AB79" s="29"/>
      <c r="AC79" s="29"/>
      <c r="AD79" s="29"/>
      <c r="AE79" s="30"/>
      <c r="AF79" s="30"/>
      <c r="AG79" s="30"/>
      <c r="AH79" s="31"/>
    </row>
    <row r="80" spans="2:34" ht="20.100000000000001" customHeight="1" x14ac:dyDescent="0.15">
      <c r="B80" s="113"/>
      <c r="C80" s="14">
        <v>151</v>
      </c>
      <c r="D80" s="40" t="s">
        <v>169</v>
      </c>
      <c r="E80" s="41"/>
      <c r="F80" s="41"/>
      <c r="G80" s="41"/>
      <c r="H80" s="41"/>
      <c r="I80" s="41"/>
      <c r="J80" s="41"/>
      <c r="K80" s="41"/>
      <c r="L80" s="41"/>
      <c r="M80" s="41"/>
      <c r="N80" s="41"/>
      <c r="O80" s="41"/>
      <c r="P80" s="42"/>
      <c r="Q80" s="38" t="s">
        <v>71</v>
      </c>
      <c r="R80" s="39"/>
      <c r="S80" s="39"/>
      <c r="T80" s="39"/>
      <c r="U80" s="39"/>
      <c r="V80" s="20">
        <v>647</v>
      </c>
      <c r="W80" s="29">
        <v>0</v>
      </c>
      <c r="X80" s="29"/>
      <c r="Y80" s="29"/>
      <c r="Z80" s="29"/>
      <c r="AA80" s="29">
        <v>0</v>
      </c>
      <c r="AB80" s="29"/>
      <c r="AC80" s="29"/>
      <c r="AD80" s="29"/>
      <c r="AE80" s="30">
        <f t="shared" ref="AE80:AE97" si="3">W80+AA80</f>
        <v>0</v>
      </c>
      <c r="AF80" s="30"/>
      <c r="AG80" s="30"/>
      <c r="AH80" s="31"/>
    </row>
    <row r="81" spans="2:34" ht="20.100000000000001" customHeight="1" x14ac:dyDescent="0.15">
      <c r="B81" s="113"/>
      <c r="C81" s="14">
        <v>152</v>
      </c>
      <c r="D81" s="40" t="s">
        <v>72</v>
      </c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2"/>
      <c r="Q81" s="38" t="s">
        <v>73</v>
      </c>
      <c r="R81" s="39"/>
      <c r="S81" s="39"/>
      <c r="T81" s="39"/>
      <c r="U81" s="39"/>
      <c r="V81" s="21" t="s">
        <v>199</v>
      </c>
      <c r="W81" s="29">
        <v>0</v>
      </c>
      <c r="X81" s="29"/>
      <c r="Y81" s="29"/>
      <c r="Z81" s="29"/>
      <c r="AA81" s="29">
        <v>0</v>
      </c>
      <c r="AB81" s="29"/>
      <c r="AC81" s="29"/>
      <c r="AD81" s="29"/>
      <c r="AE81" s="30">
        <f t="shared" si="3"/>
        <v>0</v>
      </c>
      <c r="AF81" s="30"/>
      <c r="AG81" s="30"/>
      <c r="AH81" s="31"/>
    </row>
    <row r="82" spans="2:34" ht="20.100000000000001" customHeight="1" x14ac:dyDescent="0.15">
      <c r="B82" s="113"/>
      <c r="C82" s="14">
        <v>153</v>
      </c>
      <c r="D82" s="41" t="s">
        <v>74</v>
      </c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2"/>
      <c r="Q82" s="38" t="s">
        <v>75</v>
      </c>
      <c r="R82" s="39"/>
      <c r="S82" s="39"/>
      <c r="T82" s="39"/>
      <c r="U82" s="39"/>
      <c r="V82" s="20">
        <v>664</v>
      </c>
      <c r="W82" s="29">
        <v>0</v>
      </c>
      <c r="X82" s="29"/>
      <c r="Y82" s="29"/>
      <c r="Z82" s="29"/>
      <c r="AA82" s="29">
        <v>0</v>
      </c>
      <c r="AB82" s="29"/>
      <c r="AC82" s="29"/>
      <c r="AD82" s="29"/>
      <c r="AE82" s="30">
        <f t="shared" si="3"/>
        <v>0</v>
      </c>
      <c r="AF82" s="30"/>
      <c r="AG82" s="30"/>
      <c r="AH82" s="31"/>
    </row>
    <row r="83" spans="2:34" ht="20.100000000000001" customHeight="1" x14ac:dyDescent="0.15">
      <c r="B83" s="113"/>
      <c r="C83" s="14">
        <v>154</v>
      </c>
      <c r="D83" s="40" t="s">
        <v>108</v>
      </c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2"/>
      <c r="Q83" s="38" t="s">
        <v>76</v>
      </c>
      <c r="R83" s="39"/>
      <c r="S83" s="39"/>
      <c r="T83" s="39"/>
      <c r="U83" s="39"/>
      <c r="V83" s="21" t="s">
        <v>200</v>
      </c>
      <c r="W83" s="29">
        <v>0</v>
      </c>
      <c r="X83" s="29"/>
      <c r="Y83" s="29"/>
      <c r="Z83" s="29"/>
      <c r="AA83" s="29">
        <v>0</v>
      </c>
      <c r="AB83" s="29"/>
      <c r="AC83" s="29"/>
      <c r="AD83" s="29"/>
      <c r="AE83" s="30">
        <f t="shared" si="3"/>
        <v>0</v>
      </c>
      <c r="AF83" s="30"/>
      <c r="AG83" s="30"/>
      <c r="AH83" s="31"/>
    </row>
    <row r="84" spans="2:34" ht="20.100000000000001" customHeight="1" x14ac:dyDescent="0.15">
      <c r="B84" s="113"/>
      <c r="C84" s="14">
        <v>155</v>
      </c>
      <c r="D84" s="41" t="s">
        <v>77</v>
      </c>
      <c r="E84" s="41"/>
      <c r="F84" s="41"/>
      <c r="G84" s="41"/>
      <c r="H84" s="41"/>
      <c r="I84" s="41"/>
      <c r="J84" s="41"/>
      <c r="K84" s="41"/>
      <c r="L84" s="41"/>
      <c r="M84" s="41"/>
      <c r="N84" s="41"/>
      <c r="O84" s="41"/>
      <c r="P84" s="42"/>
      <c r="Q84" s="38" t="s">
        <v>78</v>
      </c>
      <c r="R84" s="39"/>
      <c r="S84" s="39"/>
      <c r="T84" s="39"/>
      <c r="U84" s="39"/>
      <c r="V84" s="20">
        <v>650</v>
      </c>
      <c r="W84" s="29">
        <v>0</v>
      </c>
      <c r="X84" s="29"/>
      <c r="Y84" s="29"/>
      <c r="Z84" s="29"/>
      <c r="AA84" s="29">
        <v>0</v>
      </c>
      <c r="AB84" s="29"/>
      <c r="AC84" s="29"/>
      <c r="AD84" s="29"/>
      <c r="AE84" s="30">
        <f t="shared" si="3"/>
        <v>0</v>
      </c>
      <c r="AF84" s="30"/>
      <c r="AG84" s="30"/>
      <c r="AH84" s="31"/>
    </row>
    <row r="85" spans="2:34" ht="20.100000000000001" hidden="1" customHeight="1" x14ac:dyDescent="0.15">
      <c r="B85" s="113"/>
      <c r="C85" s="14">
        <v>156</v>
      </c>
      <c r="D85" s="36" t="s">
        <v>79</v>
      </c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7"/>
      <c r="Q85" s="179" t="s">
        <v>80</v>
      </c>
      <c r="R85" s="180"/>
      <c r="S85" s="180"/>
      <c r="T85" s="180"/>
      <c r="U85" s="180"/>
      <c r="V85" s="20">
        <v>58</v>
      </c>
      <c r="W85" s="29">
        <v>0</v>
      </c>
      <c r="X85" s="29"/>
      <c r="Y85" s="29"/>
      <c r="Z85" s="29"/>
      <c r="AA85" s="29">
        <v>0</v>
      </c>
      <c r="AB85" s="29"/>
      <c r="AC85" s="29"/>
      <c r="AD85" s="29"/>
      <c r="AE85" s="30">
        <f t="shared" si="3"/>
        <v>0</v>
      </c>
      <c r="AF85" s="30"/>
      <c r="AG85" s="30"/>
      <c r="AH85" s="31"/>
    </row>
    <row r="86" spans="2:34" ht="20.100000000000001" customHeight="1" x14ac:dyDescent="0.15">
      <c r="B86" s="113"/>
      <c r="C86" s="14">
        <v>156</v>
      </c>
      <c r="D86" s="41" t="s">
        <v>81</v>
      </c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2"/>
      <c r="Q86" s="38" t="s">
        <v>82</v>
      </c>
      <c r="R86" s="39"/>
      <c r="S86" s="39"/>
      <c r="T86" s="39"/>
      <c r="U86" s="39"/>
      <c r="V86" s="20">
        <v>651</v>
      </c>
      <c r="W86" s="29">
        <v>0</v>
      </c>
      <c r="X86" s="29"/>
      <c r="Y86" s="29"/>
      <c r="Z86" s="29"/>
      <c r="AA86" s="29">
        <v>0</v>
      </c>
      <c r="AB86" s="29"/>
      <c r="AC86" s="29"/>
      <c r="AD86" s="29"/>
      <c r="AE86" s="30">
        <f t="shared" si="3"/>
        <v>0</v>
      </c>
      <c r="AF86" s="30"/>
      <c r="AG86" s="30"/>
      <c r="AH86" s="31"/>
    </row>
    <row r="87" spans="2:34" ht="20.100000000000001" customHeight="1" x14ac:dyDescent="0.15">
      <c r="B87" s="113"/>
      <c r="C87" s="14">
        <v>157</v>
      </c>
      <c r="D87" s="130" t="s">
        <v>83</v>
      </c>
      <c r="E87" s="130"/>
      <c r="F87" s="130"/>
      <c r="G87" s="130"/>
      <c r="H87" s="130"/>
      <c r="I87" s="130"/>
      <c r="J87" s="130"/>
      <c r="K87" s="130"/>
      <c r="L87" s="130"/>
      <c r="M87" s="130"/>
      <c r="N87" s="130"/>
      <c r="O87" s="130"/>
      <c r="P87" s="131"/>
      <c r="Q87" s="46" t="s">
        <v>84</v>
      </c>
      <c r="R87" s="35"/>
      <c r="S87" s="35"/>
      <c r="T87" s="35"/>
      <c r="U87" s="35"/>
      <c r="V87" s="20">
        <v>665</v>
      </c>
      <c r="W87" s="29">
        <v>0</v>
      </c>
      <c r="X87" s="29"/>
      <c r="Y87" s="29"/>
      <c r="Z87" s="29"/>
      <c r="AA87" s="29">
        <v>0</v>
      </c>
      <c r="AB87" s="29"/>
      <c r="AC87" s="29"/>
      <c r="AD87" s="29"/>
      <c r="AE87" s="30">
        <f t="shared" si="3"/>
        <v>0</v>
      </c>
      <c r="AF87" s="30"/>
      <c r="AG87" s="30"/>
      <c r="AH87" s="31"/>
    </row>
    <row r="88" spans="2:34" ht="20.100000000000001" customHeight="1" x14ac:dyDescent="0.15">
      <c r="B88" s="114"/>
      <c r="C88" s="14">
        <v>158</v>
      </c>
      <c r="D88" s="45" t="s">
        <v>85</v>
      </c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4" t="s">
        <v>86</v>
      </c>
      <c r="R88" s="35"/>
      <c r="S88" s="35"/>
      <c r="T88" s="35"/>
      <c r="U88" s="35"/>
      <c r="V88" s="20">
        <v>666</v>
      </c>
      <c r="W88" s="29">
        <v>0</v>
      </c>
      <c r="X88" s="29"/>
      <c r="Y88" s="29"/>
      <c r="Z88" s="29"/>
      <c r="AA88" s="29">
        <v>0</v>
      </c>
      <c r="AB88" s="29"/>
      <c r="AC88" s="29"/>
      <c r="AD88" s="29"/>
      <c r="AE88" s="30">
        <f t="shared" si="3"/>
        <v>0</v>
      </c>
      <c r="AF88" s="30"/>
      <c r="AG88" s="30"/>
      <c r="AH88" s="31"/>
    </row>
    <row r="89" spans="2:34" ht="20.100000000000001" customHeight="1" x14ac:dyDescent="0.15">
      <c r="B89" s="114"/>
      <c r="C89" s="14">
        <v>159</v>
      </c>
      <c r="D89" s="45" t="s">
        <v>87</v>
      </c>
      <c r="E89" s="33"/>
      <c r="F89" s="33"/>
      <c r="G89" s="33"/>
      <c r="H89" s="33"/>
      <c r="I89" s="33"/>
      <c r="J89" s="33"/>
      <c r="K89" s="33"/>
      <c r="L89" s="33"/>
      <c r="M89" s="33"/>
      <c r="N89" s="33"/>
      <c r="O89" s="33"/>
      <c r="P89" s="33"/>
      <c r="Q89" s="34" t="s">
        <v>88</v>
      </c>
      <c r="R89" s="35"/>
      <c r="S89" s="35"/>
      <c r="T89" s="35"/>
      <c r="U89" s="35"/>
      <c r="V89" s="20">
        <v>654</v>
      </c>
      <c r="W89" s="29">
        <v>0</v>
      </c>
      <c r="X89" s="29"/>
      <c r="Y89" s="29"/>
      <c r="Z89" s="29"/>
      <c r="AA89" s="29">
        <v>0</v>
      </c>
      <c r="AB89" s="29"/>
      <c r="AC89" s="29"/>
      <c r="AD89" s="29"/>
      <c r="AE89" s="30">
        <f t="shared" si="3"/>
        <v>0</v>
      </c>
      <c r="AF89" s="30"/>
      <c r="AG89" s="30"/>
      <c r="AH89" s="31"/>
    </row>
    <row r="90" spans="2:34" ht="20.100000000000001" customHeight="1" x14ac:dyDescent="0.15">
      <c r="B90" s="114"/>
      <c r="C90" s="14">
        <v>160</v>
      </c>
      <c r="D90" s="32" t="s">
        <v>109</v>
      </c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4" t="s">
        <v>110</v>
      </c>
      <c r="R90" s="35"/>
      <c r="S90" s="35"/>
      <c r="T90" s="35"/>
      <c r="U90" s="35"/>
      <c r="V90" s="21" t="s">
        <v>201</v>
      </c>
      <c r="W90" s="29">
        <v>0</v>
      </c>
      <c r="X90" s="29"/>
      <c r="Y90" s="29"/>
      <c r="Z90" s="29"/>
      <c r="AA90" s="29">
        <v>0</v>
      </c>
      <c r="AB90" s="29"/>
      <c r="AC90" s="29"/>
      <c r="AD90" s="29"/>
      <c r="AE90" s="30">
        <f t="shared" si="3"/>
        <v>0</v>
      </c>
      <c r="AF90" s="30"/>
      <c r="AG90" s="30"/>
      <c r="AH90" s="31"/>
    </row>
    <row r="91" spans="2:34" ht="20.100000000000001" customHeight="1" x14ac:dyDescent="0.15">
      <c r="B91" s="114"/>
      <c r="C91" s="14">
        <v>161</v>
      </c>
      <c r="D91" s="32" t="s">
        <v>89</v>
      </c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4" t="s">
        <v>90</v>
      </c>
      <c r="R91" s="35"/>
      <c r="S91" s="35"/>
      <c r="T91" s="35"/>
      <c r="U91" s="35"/>
      <c r="V91" s="21" t="s">
        <v>202</v>
      </c>
      <c r="W91" s="29">
        <v>0</v>
      </c>
      <c r="X91" s="29"/>
      <c r="Y91" s="29"/>
      <c r="Z91" s="29"/>
      <c r="AA91" s="29">
        <v>0</v>
      </c>
      <c r="AB91" s="29"/>
      <c r="AC91" s="29"/>
      <c r="AD91" s="29"/>
      <c r="AE91" s="30">
        <f t="shared" si="3"/>
        <v>0</v>
      </c>
      <c r="AF91" s="30"/>
      <c r="AG91" s="30"/>
      <c r="AH91" s="31"/>
    </row>
    <row r="92" spans="2:34" ht="20.100000000000001" customHeight="1" x14ac:dyDescent="0.15">
      <c r="B92" s="114"/>
      <c r="C92" s="14">
        <v>162</v>
      </c>
      <c r="D92" s="32" t="s">
        <v>111</v>
      </c>
      <c r="E92" s="33"/>
      <c r="F92" s="33"/>
      <c r="G92" s="33"/>
      <c r="H92" s="33"/>
      <c r="I92" s="33"/>
      <c r="J92" s="33"/>
      <c r="K92" s="33"/>
      <c r="L92" s="33"/>
      <c r="M92" s="33"/>
      <c r="N92" s="33"/>
      <c r="O92" s="33"/>
      <c r="P92" s="33"/>
      <c r="Q92" s="34" t="s">
        <v>112</v>
      </c>
      <c r="R92" s="35"/>
      <c r="S92" s="35"/>
      <c r="T92" s="35"/>
      <c r="U92" s="35"/>
      <c r="V92" s="21" t="s">
        <v>203</v>
      </c>
      <c r="W92" s="29">
        <v>0</v>
      </c>
      <c r="X92" s="29"/>
      <c r="Y92" s="29"/>
      <c r="Z92" s="29"/>
      <c r="AA92" s="29">
        <v>0</v>
      </c>
      <c r="AB92" s="29"/>
      <c r="AC92" s="29"/>
      <c r="AD92" s="29"/>
      <c r="AE92" s="30">
        <f t="shared" si="3"/>
        <v>0</v>
      </c>
      <c r="AF92" s="30"/>
      <c r="AG92" s="30"/>
      <c r="AH92" s="31"/>
    </row>
    <row r="93" spans="2:34" ht="20.100000000000001" customHeight="1" x14ac:dyDescent="0.15">
      <c r="B93" s="114"/>
      <c r="C93" s="14">
        <v>163</v>
      </c>
      <c r="D93" s="127" t="s">
        <v>175</v>
      </c>
      <c r="E93" s="128"/>
      <c r="F93" s="128"/>
      <c r="G93" s="128"/>
      <c r="H93" s="128"/>
      <c r="I93" s="128"/>
      <c r="J93" s="128"/>
      <c r="K93" s="128"/>
      <c r="L93" s="128"/>
      <c r="M93" s="128"/>
      <c r="N93" s="128"/>
      <c r="O93" s="128"/>
      <c r="P93" s="128"/>
      <c r="Q93" s="129" t="s">
        <v>174</v>
      </c>
      <c r="R93" s="39"/>
      <c r="S93" s="39"/>
      <c r="T93" s="39"/>
      <c r="U93" s="39"/>
      <c r="V93" s="21" t="s">
        <v>204</v>
      </c>
      <c r="W93" s="29">
        <v>0</v>
      </c>
      <c r="X93" s="29"/>
      <c r="Y93" s="29"/>
      <c r="Z93" s="29"/>
      <c r="AA93" s="29">
        <v>0</v>
      </c>
      <c r="AB93" s="29"/>
      <c r="AC93" s="29"/>
      <c r="AD93" s="29"/>
      <c r="AE93" s="30">
        <f t="shared" si="3"/>
        <v>0</v>
      </c>
      <c r="AF93" s="30"/>
      <c r="AG93" s="30"/>
      <c r="AH93" s="31"/>
    </row>
    <row r="94" spans="2:34" ht="20.100000000000001" customHeight="1" x14ac:dyDescent="0.15">
      <c r="B94" s="114"/>
      <c r="C94" s="6">
        <v>164</v>
      </c>
      <c r="D94" s="32" t="s">
        <v>91</v>
      </c>
      <c r="E94" s="33"/>
      <c r="F94" s="33"/>
      <c r="G94" s="33"/>
      <c r="H94" s="33"/>
      <c r="I94" s="33"/>
      <c r="J94" s="33"/>
      <c r="K94" s="33"/>
      <c r="L94" s="33"/>
      <c r="M94" s="33"/>
      <c r="N94" s="33"/>
      <c r="O94" s="33"/>
      <c r="P94" s="33"/>
      <c r="Q94" s="34" t="s">
        <v>92</v>
      </c>
      <c r="R94" s="35"/>
      <c r="S94" s="35"/>
      <c r="T94" s="35"/>
      <c r="U94" s="35"/>
      <c r="V94" s="21" t="s">
        <v>185</v>
      </c>
      <c r="W94" s="29">
        <v>0</v>
      </c>
      <c r="X94" s="29"/>
      <c r="Y94" s="29"/>
      <c r="Z94" s="29"/>
      <c r="AA94" s="29">
        <v>0</v>
      </c>
      <c r="AB94" s="29"/>
      <c r="AC94" s="29"/>
      <c r="AD94" s="29"/>
      <c r="AE94" s="30">
        <f t="shared" si="3"/>
        <v>0</v>
      </c>
      <c r="AF94" s="30"/>
      <c r="AG94" s="30"/>
      <c r="AH94" s="31"/>
    </row>
    <row r="95" spans="2:34" ht="20.100000000000001" customHeight="1" x14ac:dyDescent="0.15">
      <c r="B95" s="114"/>
      <c r="C95" s="6">
        <v>165</v>
      </c>
      <c r="D95" s="45" t="s">
        <v>93</v>
      </c>
      <c r="E95" s="33"/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3"/>
      <c r="Q95" s="34" t="s">
        <v>94</v>
      </c>
      <c r="R95" s="35"/>
      <c r="S95" s="35"/>
      <c r="T95" s="35"/>
      <c r="U95" s="35"/>
      <c r="V95" s="20" t="s">
        <v>205</v>
      </c>
      <c r="W95" s="29">
        <v>0</v>
      </c>
      <c r="X95" s="29"/>
      <c r="Y95" s="29"/>
      <c r="Z95" s="29"/>
      <c r="AA95" s="29">
        <v>0</v>
      </c>
      <c r="AB95" s="29"/>
      <c r="AC95" s="29"/>
      <c r="AD95" s="29"/>
      <c r="AE95" s="30">
        <f t="shared" si="3"/>
        <v>0</v>
      </c>
      <c r="AF95" s="30"/>
      <c r="AG95" s="30"/>
      <c r="AH95" s="31"/>
    </row>
    <row r="96" spans="2:34" ht="20.100000000000001" customHeight="1" x14ac:dyDescent="0.15">
      <c r="B96" s="115"/>
      <c r="C96" s="6">
        <v>166</v>
      </c>
      <c r="D96" s="54" t="s">
        <v>95</v>
      </c>
      <c r="E96" s="55"/>
      <c r="F96" s="55"/>
      <c r="G96" s="55"/>
      <c r="H96" s="55"/>
      <c r="I96" s="55"/>
      <c r="J96" s="55"/>
      <c r="K96" s="55"/>
      <c r="L96" s="55"/>
      <c r="M96" s="55"/>
      <c r="N96" s="55"/>
      <c r="O96" s="55"/>
      <c r="P96" s="56"/>
      <c r="Q96" s="117" t="s">
        <v>96</v>
      </c>
      <c r="R96" s="55"/>
      <c r="S96" s="55"/>
      <c r="T96" s="55"/>
      <c r="U96" s="56"/>
      <c r="V96" s="25" t="s">
        <v>206</v>
      </c>
      <c r="W96" s="51"/>
      <c r="X96" s="52"/>
      <c r="Y96" s="52"/>
      <c r="Z96" s="53"/>
      <c r="AA96" s="51"/>
      <c r="AB96" s="52"/>
      <c r="AC96" s="52"/>
      <c r="AD96" s="53"/>
      <c r="AE96" s="30">
        <f t="shared" si="3"/>
        <v>0</v>
      </c>
      <c r="AF96" s="30"/>
      <c r="AG96" s="30"/>
      <c r="AH96" s="31"/>
    </row>
    <row r="97" spans="2:34" ht="20.100000000000001" customHeight="1" x14ac:dyDescent="0.15">
      <c r="B97" s="115"/>
      <c r="C97" s="6">
        <v>167</v>
      </c>
      <c r="D97" s="54" t="s">
        <v>113</v>
      </c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6"/>
      <c r="Q97" s="117" t="s">
        <v>114</v>
      </c>
      <c r="R97" s="55"/>
      <c r="S97" s="55"/>
      <c r="T97" s="55"/>
      <c r="U97" s="56"/>
      <c r="V97" s="26" t="s">
        <v>207</v>
      </c>
      <c r="W97" s="51"/>
      <c r="X97" s="52"/>
      <c r="Y97" s="52"/>
      <c r="Z97" s="53"/>
      <c r="AA97" s="51"/>
      <c r="AB97" s="52"/>
      <c r="AC97" s="52"/>
      <c r="AD97" s="53"/>
      <c r="AE97" s="30">
        <f t="shared" si="3"/>
        <v>0</v>
      </c>
      <c r="AF97" s="30"/>
      <c r="AG97" s="30"/>
      <c r="AH97" s="31"/>
    </row>
    <row r="98" spans="2:34" ht="20.100000000000001" customHeight="1" x14ac:dyDescent="0.15">
      <c r="B98" s="115"/>
      <c r="C98" s="6">
        <v>168</v>
      </c>
      <c r="D98" s="178"/>
      <c r="E98" s="135"/>
      <c r="F98" s="135"/>
      <c r="G98" s="135"/>
      <c r="H98" s="135"/>
      <c r="I98" s="135"/>
      <c r="J98" s="135"/>
      <c r="K98" s="135"/>
      <c r="L98" s="135"/>
      <c r="M98" s="135"/>
      <c r="N98" s="135"/>
      <c r="O98" s="135"/>
      <c r="P98" s="136"/>
      <c r="Q98" s="134"/>
      <c r="R98" s="135"/>
      <c r="S98" s="135"/>
      <c r="T98" s="135"/>
      <c r="U98" s="136"/>
      <c r="V98" s="25">
        <v>656</v>
      </c>
      <c r="W98" s="51"/>
      <c r="X98" s="52"/>
      <c r="Y98" s="52"/>
      <c r="Z98" s="53"/>
      <c r="AA98" s="51"/>
      <c r="AB98" s="52"/>
      <c r="AC98" s="52"/>
      <c r="AD98" s="53"/>
      <c r="AE98" s="30"/>
      <c r="AF98" s="30"/>
      <c r="AG98" s="30"/>
      <c r="AH98" s="31"/>
    </row>
    <row r="99" spans="2:34" ht="20.100000000000001" customHeight="1" x14ac:dyDescent="0.15">
      <c r="B99" s="116"/>
      <c r="C99" s="17">
        <v>175</v>
      </c>
      <c r="D99" s="132" t="s">
        <v>3</v>
      </c>
      <c r="E99" s="132"/>
      <c r="F99" s="132"/>
      <c r="G99" s="132"/>
      <c r="H99" s="132"/>
      <c r="I99" s="132"/>
      <c r="J99" s="132"/>
      <c r="K99" s="132"/>
      <c r="L99" s="132"/>
      <c r="M99" s="132"/>
      <c r="N99" s="132"/>
      <c r="O99" s="132"/>
      <c r="P99" s="133"/>
      <c r="Q99" s="118"/>
      <c r="R99" s="118"/>
      <c r="S99" s="118"/>
      <c r="T99" s="118"/>
      <c r="U99" s="118"/>
      <c r="V99" s="24">
        <v>670</v>
      </c>
      <c r="W99" s="63">
        <f>SUM(W68:Z98)</f>
        <v>0</v>
      </c>
      <c r="X99" s="63"/>
      <c r="Y99" s="63"/>
      <c r="Z99" s="63"/>
      <c r="AA99" s="63">
        <f>SUM(AA68:AD98)</f>
        <v>0</v>
      </c>
      <c r="AB99" s="63"/>
      <c r="AC99" s="63"/>
      <c r="AD99" s="63"/>
      <c r="AE99" s="63">
        <f>SUM(AE68:AH98)</f>
        <v>0</v>
      </c>
      <c r="AF99" s="63"/>
      <c r="AG99" s="63"/>
      <c r="AH99" s="64"/>
    </row>
    <row r="100" spans="2:34" ht="27.75" customHeight="1" x14ac:dyDescent="0.15">
      <c r="B100" s="3" t="s">
        <v>54</v>
      </c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</row>
    <row r="101" spans="2:34" ht="20.100000000000001" customHeight="1" x14ac:dyDescent="0.15">
      <c r="B101" s="96" t="s">
        <v>8</v>
      </c>
      <c r="C101" s="97"/>
      <c r="D101" s="97"/>
      <c r="E101" s="97"/>
      <c r="F101" s="97"/>
      <c r="G101" s="97"/>
      <c r="H101" s="97"/>
      <c r="I101" s="97"/>
      <c r="J101" s="97"/>
      <c r="K101" s="97"/>
      <c r="L101" s="97"/>
      <c r="M101" s="97"/>
      <c r="N101" s="97"/>
      <c r="O101" s="97"/>
      <c r="P101" s="97"/>
      <c r="Q101" s="149" t="s">
        <v>225</v>
      </c>
      <c r="R101" s="97"/>
      <c r="S101" s="97"/>
      <c r="T101" s="97"/>
      <c r="U101" s="98"/>
      <c r="V101" s="5" t="s">
        <v>1</v>
      </c>
      <c r="W101" s="137" t="s">
        <v>234</v>
      </c>
      <c r="X101" s="138"/>
      <c r="Y101" s="138"/>
      <c r="Z101" s="138"/>
      <c r="AA101" s="138"/>
      <c r="AB101" s="138"/>
      <c r="AC101" s="138"/>
      <c r="AD101" s="138"/>
      <c r="AE101" s="138"/>
      <c r="AF101" s="138"/>
      <c r="AG101" s="138"/>
      <c r="AH101" s="139"/>
    </row>
    <row r="102" spans="2:34" ht="20.100000000000001" customHeight="1" x14ac:dyDescent="0.15">
      <c r="B102" s="7">
        <v>176</v>
      </c>
      <c r="C102" s="55" t="s">
        <v>9</v>
      </c>
      <c r="D102" s="55"/>
      <c r="E102" s="55"/>
      <c r="F102" s="55"/>
      <c r="G102" s="55"/>
      <c r="H102" s="55"/>
      <c r="I102" s="55"/>
      <c r="J102" s="55"/>
      <c r="K102" s="55"/>
      <c r="L102" s="55"/>
      <c r="M102" s="55"/>
      <c r="N102" s="55"/>
      <c r="O102" s="55"/>
      <c r="P102" s="55"/>
      <c r="Q102" s="150" t="s">
        <v>226</v>
      </c>
      <c r="R102" s="151"/>
      <c r="S102" s="151"/>
      <c r="T102" s="151"/>
      <c r="U102" s="152"/>
      <c r="V102" s="20">
        <v>661</v>
      </c>
      <c r="W102" s="140">
        <v>0</v>
      </c>
      <c r="X102" s="141"/>
      <c r="Y102" s="141"/>
      <c r="Z102" s="141"/>
      <c r="AA102" s="141"/>
      <c r="AB102" s="141"/>
      <c r="AC102" s="141"/>
      <c r="AD102" s="141"/>
      <c r="AE102" s="141"/>
      <c r="AF102" s="141"/>
      <c r="AG102" s="141"/>
      <c r="AH102" s="142"/>
    </row>
    <row r="103" spans="2:34" ht="20.100000000000001" customHeight="1" x14ac:dyDescent="0.15">
      <c r="B103" s="7">
        <v>177</v>
      </c>
      <c r="C103" s="55" t="s">
        <v>10</v>
      </c>
      <c r="D103" s="55"/>
      <c r="E103" s="55"/>
      <c r="F103" s="55"/>
      <c r="G103" s="55"/>
      <c r="H103" s="55"/>
      <c r="I103" s="55"/>
      <c r="J103" s="55"/>
      <c r="K103" s="55"/>
      <c r="L103" s="55"/>
      <c r="M103" s="55"/>
      <c r="N103" s="55"/>
      <c r="O103" s="55"/>
      <c r="P103" s="55"/>
      <c r="Q103" s="150" t="s">
        <v>227</v>
      </c>
      <c r="R103" s="151"/>
      <c r="S103" s="151"/>
      <c r="T103" s="151"/>
      <c r="U103" s="152"/>
      <c r="V103" s="22">
        <v>662</v>
      </c>
      <c r="W103" s="140">
        <v>0</v>
      </c>
      <c r="X103" s="141"/>
      <c r="Y103" s="141"/>
      <c r="Z103" s="141"/>
      <c r="AA103" s="141"/>
      <c r="AB103" s="141"/>
      <c r="AC103" s="141"/>
      <c r="AD103" s="141"/>
      <c r="AE103" s="141"/>
      <c r="AF103" s="141"/>
      <c r="AG103" s="141"/>
      <c r="AH103" s="142"/>
    </row>
    <row r="104" spans="2:34" ht="20.100000000000001" customHeight="1" x14ac:dyDescent="0.15">
      <c r="B104" s="28">
        <v>178</v>
      </c>
      <c r="C104" s="135" t="s">
        <v>228</v>
      </c>
      <c r="D104" s="135"/>
      <c r="E104" s="135"/>
      <c r="F104" s="135"/>
      <c r="G104" s="135"/>
      <c r="H104" s="135"/>
      <c r="I104" s="135"/>
      <c r="J104" s="135"/>
      <c r="K104" s="135"/>
      <c r="L104" s="135"/>
      <c r="M104" s="135"/>
      <c r="N104" s="135"/>
      <c r="O104" s="135"/>
      <c r="P104" s="135"/>
      <c r="Q104" s="146" t="s">
        <v>229</v>
      </c>
      <c r="R104" s="147"/>
      <c r="S104" s="147"/>
      <c r="T104" s="147"/>
      <c r="U104" s="148"/>
      <c r="V104" s="27" t="s">
        <v>230</v>
      </c>
      <c r="W104" s="140">
        <v>0</v>
      </c>
      <c r="X104" s="141"/>
      <c r="Y104" s="141"/>
      <c r="Z104" s="141"/>
      <c r="AA104" s="141"/>
      <c r="AB104" s="141"/>
      <c r="AC104" s="141"/>
      <c r="AD104" s="141"/>
      <c r="AE104" s="141"/>
      <c r="AF104" s="141"/>
      <c r="AG104" s="141"/>
      <c r="AH104" s="142"/>
    </row>
    <row r="105" spans="2:34" ht="20.100000000000001" customHeight="1" x14ac:dyDescent="0.15">
      <c r="B105" s="28">
        <v>179</v>
      </c>
      <c r="C105" s="135" t="s">
        <v>231</v>
      </c>
      <c r="D105" s="135"/>
      <c r="E105" s="135"/>
      <c r="F105" s="135"/>
      <c r="G105" s="135"/>
      <c r="H105" s="135"/>
      <c r="I105" s="135"/>
      <c r="J105" s="135"/>
      <c r="K105" s="135"/>
      <c r="L105" s="135"/>
      <c r="M105" s="135"/>
      <c r="N105" s="135"/>
      <c r="O105" s="135"/>
      <c r="P105" s="135"/>
      <c r="Q105" s="146" t="s">
        <v>232</v>
      </c>
      <c r="R105" s="147"/>
      <c r="S105" s="147"/>
      <c r="T105" s="147"/>
      <c r="U105" s="148"/>
      <c r="V105" s="27" t="s">
        <v>233</v>
      </c>
      <c r="W105" s="140">
        <v>0</v>
      </c>
      <c r="X105" s="141"/>
      <c r="Y105" s="141"/>
      <c r="Z105" s="141"/>
      <c r="AA105" s="141"/>
      <c r="AB105" s="141"/>
      <c r="AC105" s="141"/>
      <c r="AD105" s="141"/>
      <c r="AE105" s="141"/>
      <c r="AF105" s="141"/>
      <c r="AG105" s="141"/>
      <c r="AH105" s="142"/>
    </row>
    <row r="106" spans="2:34" ht="20.100000000000001" customHeight="1" x14ac:dyDescent="0.15">
      <c r="B106" s="16">
        <v>180</v>
      </c>
      <c r="C106" s="157" t="s">
        <v>3</v>
      </c>
      <c r="D106" s="157"/>
      <c r="E106" s="157"/>
      <c r="F106" s="157"/>
      <c r="G106" s="157"/>
      <c r="H106" s="157"/>
      <c r="I106" s="157"/>
      <c r="J106" s="157"/>
      <c r="K106" s="157"/>
      <c r="L106" s="157"/>
      <c r="M106" s="157"/>
      <c r="N106" s="157"/>
      <c r="O106" s="157"/>
      <c r="P106" s="157"/>
      <c r="Q106" s="158"/>
      <c r="R106" s="159"/>
      <c r="S106" s="159"/>
      <c r="T106" s="159"/>
      <c r="U106" s="160"/>
      <c r="V106" s="23"/>
      <c r="W106" s="143">
        <f>SUM(W102:AH105)</f>
        <v>0</v>
      </c>
      <c r="X106" s="144"/>
      <c r="Y106" s="144"/>
      <c r="Z106" s="144"/>
      <c r="AA106" s="144"/>
      <c r="AB106" s="144"/>
      <c r="AC106" s="144"/>
      <c r="AD106" s="144"/>
      <c r="AE106" s="144"/>
      <c r="AF106" s="144"/>
      <c r="AG106" s="144"/>
      <c r="AH106" s="145"/>
    </row>
    <row r="107" spans="2:34" ht="23.25" customHeight="1" x14ac:dyDescent="0.15">
      <c r="B107" s="3" t="s">
        <v>55</v>
      </c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</row>
    <row r="108" spans="2:34" ht="20.100000000000001" customHeight="1" x14ac:dyDescent="0.15">
      <c r="B108" s="112" t="s">
        <v>11</v>
      </c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58"/>
      <c r="N108" s="58"/>
      <c r="O108" s="58"/>
      <c r="P108" s="58"/>
      <c r="Q108" s="58" t="s">
        <v>12</v>
      </c>
      <c r="R108" s="58"/>
      <c r="S108" s="58"/>
      <c r="T108" s="58"/>
      <c r="U108" s="58"/>
      <c r="V108" s="58"/>
      <c r="W108" s="58"/>
      <c r="X108" s="58"/>
      <c r="Y108" s="58"/>
      <c r="Z108" s="5" t="s">
        <v>1</v>
      </c>
      <c r="AA108" s="58" t="s">
        <v>13</v>
      </c>
      <c r="AB108" s="58"/>
      <c r="AC108" s="58"/>
      <c r="AD108" s="58"/>
      <c r="AE108" s="58" t="s">
        <v>14</v>
      </c>
      <c r="AF108" s="58"/>
      <c r="AG108" s="58"/>
      <c r="AH108" s="69"/>
    </row>
    <row r="109" spans="2:34" ht="20.100000000000001" customHeight="1" x14ac:dyDescent="0.15">
      <c r="B109" s="113" t="s">
        <v>15</v>
      </c>
      <c r="C109" s="6">
        <v>181</v>
      </c>
      <c r="D109" s="44" t="s">
        <v>16</v>
      </c>
      <c r="E109" s="44"/>
      <c r="F109" s="44"/>
      <c r="G109" s="44"/>
      <c r="H109" s="44"/>
      <c r="I109" s="44"/>
      <c r="J109" s="44"/>
      <c r="K109" s="44"/>
      <c r="L109" s="44"/>
      <c r="M109" s="44"/>
      <c r="N109" s="44"/>
      <c r="O109" s="44"/>
      <c r="P109" s="45"/>
      <c r="Q109" s="165"/>
      <c r="R109" s="165"/>
      <c r="S109" s="165"/>
      <c r="T109" s="165"/>
      <c r="U109" s="165"/>
      <c r="V109" s="165"/>
      <c r="W109" s="165"/>
      <c r="X109" s="165"/>
      <c r="Y109" s="165"/>
      <c r="Z109" s="22">
        <v>771</v>
      </c>
      <c r="AA109" s="166" t="str">
        <f>'[3]8부표6'!$S$26</f>
        <v>가산액</v>
      </c>
      <c r="AB109" s="166"/>
      <c r="AC109" s="166"/>
      <c r="AD109" s="166"/>
      <c r="AE109" s="161" t="str">
        <f>'[3]8부표6'!$AB$26</f>
        <v>18.법인세
추가납부액
[⑭+17]</v>
      </c>
      <c r="AF109" s="162"/>
      <c r="AG109" s="162"/>
      <c r="AH109" s="163"/>
    </row>
    <row r="110" spans="2:34" ht="20.100000000000001" customHeight="1" x14ac:dyDescent="0.15">
      <c r="B110" s="113"/>
      <c r="C110" s="6">
        <v>182</v>
      </c>
      <c r="D110" s="44" t="s">
        <v>17</v>
      </c>
      <c r="E110" s="44"/>
      <c r="F110" s="44"/>
      <c r="G110" s="44"/>
      <c r="H110" s="44"/>
      <c r="I110" s="44"/>
      <c r="J110" s="44"/>
      <c r="K110" s="44"/>
      <c r="L110" s="44"/>
      <c r="M110" s="44"/>
      <c r="N110" s="44"/>
      <c r="O110" s="44"/>
      <c r="P110" s="45"/>
      <c r="Q110" s="173"/>
      <c r="R110" s="173"/>
      <c r="S110" s="173"/>
      <c r="T110" s="173"/>
      <c r="U110" s="173"/>
      <c r="V110" s="173"/>
      <c r="W110" s="173"/>
      <c r="X110" s="173"/>
      <c r="Y110" s="173"/>
      <c r="Z110" s="22">
        <v>772</v>
      </c>
      <c r="AA110" s="166" t="str">
        <f>'[3]8부표6'!$O$35</f>
        <v>가산액</v>
      </c>
      <c r="AB110" s="166"/>
      <c r="AC110" s="166"/>
      <c r="AD110" s="166"/>
      <c r="AE110" s="166">
        <f>'[3]8부표6'!$AB$35</f>
        <v>0</v>
      </c>
      <c r="AF110" s="166"/>
      <c r="AG110" s="166"/>
      <c r="AH110" s="167"/>
    </row>
    <row r="111" spans="2:34" ht="19.5" customHeight="1" x14ac:dyDescent="0.15">
      <c r="B111" s="113"/>
      <c r="C111" s="6">
        <v>183</v>
      </c>
      <c r="D111" s="153" t="s">
        <v>238</v>
      </c>
      <c r="E111" s="154"/>
      <c r="F111" s="154"/>
      <c r="G111" s="154"/>
      <c r="H111" s="154"/>
      <c r="I111" s="154"/>
      <c r="J111" s="154"/>
      <c r="K111" s="154"/>
      <c r="L111" s="154"/>
      <c r="M111" s="154"/>
      <c r="N111" s="154"/>
      <c r="O111" s="154"/>
      <c r="P111" s="155"/>
      <c r="Q111" s="164"/>
      <c r="R111" s="165"/>
      <c r="S111" s="165"/>
      <c r="T111" s="165"/>
      <c r="U111" s="165"/>
      <c r="V111" s="165"/>
      <c r="W111" s="165"/>
      <c r="X111" s="165"/>
      <c r="Y111" s="165"/>
      <c r="Z111" s="22">
        <v>773</v>
      </c>
      <c r="AA111" s="166">
        <f>'[3]8부표6'!$K$44</f>
        <v>0</v>
      </c>
      <c r="AB111" s="166"/>
      <c r="AC111" s="166"/>
      <c r="AD111" s="166"/>
      <c r="AE111" s="166">
        <f>'[3]8부표6'!$AA$44</f>
        <v>0</v>
      </c>
      <c r="AF111" s="166"/>
      <c r="AG111" s="166"/>
      <c r="AH111" s="167"/>
    </row>
    <row r="112" spans="2:34" ht="20.100000000000001" customHeight="1" x14ac:dyDescent="0.15">
      <c r="B112" s="113"/>
      <c r="C112" s="6">
        <v>184</v>
      </c>
      <c r="D112" s="41" t="s">
        <v>18</v>
      </c>
      <c r="E112" s="41"/>
      <c r="F112" s="41"/>
      <c r="G112" s="41"/>
      <c r="H112" s="41"/>
      <c r="I112" s="41"/>
      <c r="J112" s="41"/>
      <c r="K112" s="41"/>
      <c r="L112" s="41"/>
      <c r="M112" s="41"/>
      <c r="N112" s="41"/>
      <c r="O112" s="41"/>
      <c r="P112" s="42"/>
      <c r="Q112" s="165"/>
      <c r="R112" s="165"/>
      <c r="S112" s="165"/>
      <c r="T112" s="165"/>
      <c r="U112" s="165"/>
      <c r="V112" s="165"/>
      <c r="W112" s="165"/>
      <c r="X112" s="165"/>
      <c r="Y112" s="165"/>
      <c r="Z112" s="22">
        <v>775</v>
      </c>
      <c r="AA112" s="156">
        <v>0</v>
      </c>
      <c r="AB112" s="156"/>
      <c r="AC112" s="156"/>
      <c r="AD112" s="156"/>
      <c r="AE112" s="156"/>
      <c r="AF112" s="156"/>
      <c r="AG112" s="156"/>
      <c r="AH112" s="168"/>
    </row>
    <row r="113" spans="2:34" ht="20.100000000000001" customHeight="1" x14ac:dyDescent="0.15">
      <c r="B113" s="113"/>
      <c r="C113" s="6">
        <v>185</v>
      </c>
      <c r="D113" s="41" t="s">
        <v>21</v>
      </c>
      <c r="E113" s="41"/>
      <c r="F113" s="41"/>
      <c r="G113" s="41"/>
      <c r="H113" s="41"/>
      <c r="I113" s="41"/>
      <c r="J113" s="41"/>
      <c r="K113" s="41"/>
      <c r="L113" s="41"/>
      <c r="M113" s="41"/>
      <c r="N113" s="41"/>
      <c r="O113" s="41"/>
      <c r="P113" s="42"/>
      <c r="Q113" s="165"/>
      <c r="R113" s="165"/>
      <c r="S113" s="165"/>
      <c r="T113" s="165"/>
      <c r="U113" s="165"/>
      <c r="V113" s="165"/>
      <c r="W113" s="165"/>
      <c r="X113" s="165"/>
      <c r="Y113" s="165"/>
      <c r="Z113" s="22">
        <v>780</v>
      </c>
      <c r="AA113" s="30">
        <f>SUM(AA109:AD112)</f>
        <v>0</v>
      </c>
      <c r="AB113" s="30"/>
      <c r="AC113" s="30"/>
      <c r="AD113" s="30"/>
      <c r="AE113" s="30">
        <f>SUM(AE109:AH112)</f>
        <v>0</v>
      </c>
      <c r="AF113" s="30"/>
      <c r="AG113" s="30"/>
      <c r="AH113" s="31"/>
    </row>
    <row r="114" spans="2:34" ht="20.100000000000001" customHeight="1" x14ac:dyDescent="0.15">
      <c r="B114" s="175" t="s">
        <v>22</v>
      </c>
      <c r="C114" s="6">
        <v>186</v>
      </c>
      <c r="D114" s="41" t="s">
        <v>23</v>
      </c>
      <c r="E114" s="41"/>
      <c r="F114" s="41"/>
      <c r="G114" s="41"/>
      <c r="H114" s="41"/>
      <c r="I114" s="41"/>
      <c r="J114" s="41"/>
      <c r="K114" s="41"/>
      <c r="L114" s="41"/>
      <c r="M114" s="41"/>
      <c r="N114" s="41"/>
      <c r="O114" s="41"/>
      <c r="P114" s="42"/>
      <c r="Q114" s="177" t="s">
        <v>236</v>
      </c>
      <c r="R114" s="39"/>
      <c r="S114" s="39"/>
      <c r="T114" s="39"/>
      <c r="U114" s="39"/>
      <c r="V114" s="39"/>
      <c r="W114" s="39"/>
      <c r="X114" s="39"/>
      <c r="Y114" s="39"/>
      <c r="Z114" s="22">
        <v>781</v>
      </c>
      <c r="AA114" s="156">
        <v>0</v>
      </c>
      <c r="AB114" s="156"/>
      <c r="AC114" s="156"/>
      <c r="AD114" s="156"/>
      <c r="AE114" s="166">
        <f>'[4]10(을)'!U64</f>
        <v>0</v>
      </c>
      <c r="AF114" s="166"/>
      <c r="AG114" s="166"/>
      <c r="AH114" s="167"/>
    </row>
    <row r="115" spans="2:34" ht="20.100000000000001" customHeight="1" x14ac:dyDescent="0.15">
      <c r="B115" s="103"/>
      <c r="C115" s="6">
        <v>187</v>
      </c>
      <c r="D115" s="41" t="s">
        <v>24</v>
      </c>
      <c r="E115" s="41"/>
      <c r="F115" s="41"/>
      <c r="G115" s="41"/>
      <c r="H115" s="41"/>
      <c r="I115" s="41"/>
      <c r="J115" s="41"/>
      <c r="K115" s="41"/>
      <c r="L115" s="41"/>
      <c r="M115" s="41"/>
      <c r="N115" s="41"/>
      <c r="O115" s="41"/>
      <c r="P115" s="42"/>
      <c r="Q115" s="177" t="s">
        <v>237</v>
      </c>
      <c r="R115" s="39"/>
      <c r="S115" s="39"/>
      <c r="T115" s="39"/>
      <c r="U115" s="39"/>
      <c r="V115" s="39"/>
      <c r="W115" s="39"/>
      <c r="X115" s="39"/>
      <c r="Y115" s="39"/>
      <c r="Z115" s="22">
        <v>782</v>
      </c>
      <c r="AA115" s="156">
        <v>0</v>
      </c>
      <c r="AB115" s="156"/>
      <c r="AC115" s="156"/>
      <c r="AD115" s="156"/>
      <c r="AE115" s="156">
        <v>0</v>
      </c>
      <c r="AF115" s="156"/>
      <c r="AG115" s="156"/>
      <c r="AH115" s="168"/>
    </row>
    <row r="116" spans="2:34" ht="20.100000000000001" customHeight="1" x14ac:dyDescent="0.15">
      <c r="B116" s="103"/>
      <c r="C116" s="6">
        <v>188</v>
      </c>
      <c r="D116" s="41" t="s">
        <v>19</v>
      </c>
      <c r="E116" s="41"/>
      <c r="F116" s="41"/>
      <c r="G116" s="41"/>
      <c r="H116" s="41"/>
      <c r="I116" s="41"/>
      <c r="J116" s="41"/>
      <c r="K116" s="41"/>
      <c r="L116" s="41"/>
      <c r="M116" s="41"/>
      <c r="N116" s="41"/>
      <c r="O116" s="41"/>
      <c r="P116" s="42"/>
      <c r="Q116" s="134" t="s">
        <v>235</v>
      </c>
      <c r="R116" s="108"/>
      <c r="S116" s="108"/>
      <c r="T116" s="108"/>
      <c r="U116" s="108"/>
      <c r="V116" s="108"/>
      <c r="W116" s="108"/>
      <c r="X116" s="108"/>
      <c r="Y116" s="109"/>
      <c r="Z116" s="22">
        <v>783</v>
      </c>
      <c r="AA116" s="156">
        <v>0</v>
      </c>
      <c r="AB116" s="156"/>
      <c r="AC116" s="156"/>
      <c r="AD116" s="156"/>
      <c r="AE116" s="156">
        <v>0</v>
      </c>
      <c r="AF116" s="156"/>
      <c r="AG116" s="156"/>
      <c r="AH116" s="168"/>
    </row>
    <row r="117" spans="2:34" ht="20.100000000000001" customHeight="1" x14ac:dyDescent="0.15">
      <c r="B117" s="103"/>
      <c r="C117" s="6">
        <v>189</v>
      </c>
      <c r="D117" s="40" t="s">
        <v>127</v>
      </c>
      <c r="E117" s="41"/>
      <c r="F117" s="41"/>
      <c r="G117" s="41"/>
      <c r="H117" s="41"/>
      <c r="I117" s="41"/>
      <c r="J117" s="41"/>
      <c r="K117" s="41"/>
      <c r="L117" s="41"/>
      <c r="M117" s="41"/>
      <c r="N117" s="41"/>
      <c r="O117" s="41"/>
      <c r="P117" s="42"/>
      <c r="Q117" s="174" t="s">
        <v>131</v>
      </c>
      <c r="R117" s="108"/>
      <c r="S117" s="108"/>
      <c r="T117" s="108"/>
      <c r="U117" s="108"/>
      <c r="V117" s="108"/>
      <c r="W117" s="108"/>
      <c r="X117" s="108"/>
      <c r="Y117" s="109"/>
      <c r="Z117" s="22">
        <v>786</v>
      </c>
      <c r="AA117" s="156">
        <v>0</v>
      </c>
      <c r="AB117" s="156"/>
      <c r="AC117" s="156"/>
      <c r="AD117" s="156"/>
      <c r="AE117" s="156">
        <v>0</v>
      </c>
      <c r="AF117" s="156"/>
      <c r="AG117" s="156"/>
      <c r="AH117" s="168"/>
    </row>
    <row r="118" spans="2:34" ht="20.100000000000001" customHeight="1" x14ac:dyDescent="0.15">
      <c r="B118" s="103"/>
      <c r="C118" s="6">
        <v>190</v>
      </c>
      <c r="D118" s="172" t="s">
        <v>132</v>
      </c>
      <c r="E118" s="44"/>
      <c r="F118" s="44"/>
      <c r="G118" s="44"/>
      <c r="H118" s="44"/>
      <c r="I118" s="44"/>
      <c r="J118" s="44"/>
      <c r="K118" s="44"/>
      <c r="L118" s="44"/>
      <c r="M118" s="44"/>
      <c r="N118" s="44"/>
      <c r="O118" s="44"/>
      <c r="P118" s="45"/>
      <c r="Q118" s="173"/>
      <c r="R118" s="173"/>
      <c r="S118" s="173"/>
      <c r="T118" s="173"/>
      <c r="U118" s="173"/>
      <c r="V118" s="173"/>
      <c r="W118" s="173"/>
      <c r="X118" s="173"/>
      <c r="Y118" s="173"/>
      <c r="Z118" s="22">
        <v>785</v>
      </c>
      <c r="AA118" s="156">
        <v>0</v>
      </c>
      <c r="AB118" s="156"/>
      <c r="AC118" s="156"/>
      <c r="AD118" s="156"/>
      <c r="AE118" s="156">
        <v>0</v>
      </c>
      <c r="AF118" s="156"/>
      <c r="AG118" s="156"/>
      <c r="AH118" s="168"/>
    </row>
    <row r="119" spans="2:34" ht="20.100000000000001" customHeight="1" x14ac:dyDescent="0.15">
      <c r="B119" s="176"/>
      <c r="C119" s="6">
        <v>191</v>
      </c>
      <c r="D119" s="44" t="s">
        <v>21</v>
      </c>
      <c r="E119" s="44"/>
      <c r="F119" s="44"/>
      <c r="G119" s="44"/>
      <c r="H119" s="44"/>
      <c r="I119" s="44"/>
      <c r="J119" s="44"/>
      <c r="K119" s="44"/>
      <c r="L119" s="44"/>
      <c r="M119" s="44"/>
      <c r="N119" s="44"/>
      <c r="O119" s="44"/>
      <c r="P119" s="45"/>
      <c r="Q119" s="173"/>
      <c r="R119" s="173"/>
      <c r="S119" s="173"/>
      <c r="T119" s="173"/>
      <c r="U119" s="173"/>
      <c r="V119" s="173"/>
      <c r="W119" s="173"/>
      <c r="X119" s="173"/>
      <c r="Y119" s="173"/>
      <c r="Z119" s="22">
        <v>784</v>
      </c>
      <c r="AA119" s="30">
        <f>SUM(AA115:AD118)</f>
        <v>0</v>
      </c>
      <c r="AB119" s="30"/>
      <c r="AC119" s="30"/>
      <c r="AD119" s="30"/>
      <c r="AE119" s="30">
        <f>SUM(AE115:AH118)</f>
        <v>0</v>
      </c>
      <c r="AF119" s="30"/>
      <c r="AG119" s="30"/>
      <c r="AH119" s="31"/>
    </row>
    <row r="120" spans="2:34" ht="20.100000000000001" customHeight="1" x14ac:dyDescent="0.15">
      <c r="B120" s="169" t="s">
        <v>130</v>
      </c>
      <c r="C120" s="170"/>
      <c r="D120" s="170"/>
      <c r="E120" s="170"/>
      <c r="F120" s="170"/>
      <c r="G120" s="170"/>
      <c r="H120" s="170"/>
      <c r="I120" s="170"/>
      <c r="J120" s="170"/>
      <c r="K120" s="170"/>
      <c r="L120" s="170"/>
      <c r="M120" s="170"/>
      <c r="N120" s="170"/>
      <c r="O120" s="170"/>
      <c r="P120" s="170"/>
      <c r="Q120" s="171"/>
      <c r="R120" s="171"/>
      <c r="S120" s="171"/>
      <c r="T120" s="171"/>
      <c r="U120" s="171"/>
      <c r="V120" s="171"/>
      <c r="W120" s="171"/>
      <c r="X120" s="171"/>
      <c r="Y120" s="171"/>
      <c r="Z120" s="23">
        <v>790</v>
      </c>
      <c r="AA120" s="63">
        <f>AA113+AA119</f>
        <v>0</v>
      </c>
      <c r="AB120" s="63"/>
      <c r="AC120" s="63"/>
      <c r="AD120" s="63"/>
      <c r="AE120" s="63">
        <f>AE113+AE119</f>
        <v>0</v>
      </c>
      <c r="AF120" s="63"/>
      <c r="AG120" s="63"/>
      <c r="AH120" s="64"/>
    </row>
    <row r="121" spans="2:34" x14ac:dyDescent="0.15"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8" t="s">
        <v>25</v>
      </c>
    </row>
  </sheetData>
  <mergeCells count="477">
    <mergeCell ref="AE63:AH63"/>
    <mergeCell ref="D62:P62"/>
    <mergeCell ref="Q62:U62"/>
    <mergeCell ref="W62:Z62"/>
    <mergeCell ref="AA62:AD62"/>
    <mergeCell ref="AE57:AH57"/>
    <mergeCell ref="AA50:AD50"/>
    <mergeCell ref="AA52:AD52"/>
    <mergeCell ref="AA54:AD54"/>
    <mergeCell ref="AA51:AD51"/>
    <mergeCell ref="W52:Z52"/>
    <mergeCell ref="D63:P63"/>
    <mergeCell ref="Q63:U63"/>
    <mergeCell ref="AE60:AH60"/>
    <mergeCell ref="AE61:AH61"/>
    <mergeCell ref="AE51:AH51"/>
    <mergeCell ref="AE52:AH52"/>
    <mergeCell ref="AE53:AH53"/>
    <mergeCell ref="W88:Z88"/>
    <mergeCell ref="D89:P89"/>
    <mergeCell ref="Q89:U89"/>
    <mergeCell ref="W63:Z63"/>
    <mergeCell ref="AA63:AD63"/>
    <mergeCell ref="D58:P58"/>
    <mergeCell ref="Q58:U58"/>
    <mergeCell ref="W58:Z58"/>
    <mergeCell ref="AA58:AD58"/>
    <mergeCell ref="D61:P61"/>
    <mergeCell ref="Q61:U61"/>
    <mergeCell ref="W61:Z61"/>
    <mergeCell ref="AA61:AD61"/>
    <mergeCell ref="D60:P60"/>
    <mergeCell ref="Q60:U60"/>
    <mergeCell ref="W60:Z60"/>
    <mergeCell ref="AA60:AD60"/>
    <mergeCell ref="W89:Z89"/>
    <mergeCell ref="W87:Z87"/>
    <mergeCell ref="AA87:AD87"/>
    <mergeCell ref="Q85:U85"/>
    <mergeCell ref="W85:Z85"/>
    <mergeCell ref="AE67:AH67"/>
    <mergeCell ref="D50:P50"/>
    <mergeCell ref="Q50:U50"/>
    <mergeCell ref="D110:P110"/>
    <mergeCell ref="B108:P108"/>
    <mergeCell ref="Q110:Y110"/>
    <mergeCell ref="AA110:AD110"/>
    <mergeCell ref="B109:B113"/>
    <mergeCell ref="D109:P109"/>
    <mergeCell ref="Q96:U96"/>
    <mergeCell ref="D98:P98"/>
    <mergeCell ref="W98:Z98"/>
    <mergeCell ref="AA98:AD98"/>
    <mergeCell ref="AE85:AH85"/>
    <mergeCell ref="AE89:AH89"/>
    <mergeCell ref="AE94:AH94"/>
    <mergeCell ref="AE86:AH86"/>
    <mergeCell ref="AE93:AH93"/>
    <mergeCell ref="AE58:AH58"/>
    <mergeCell ref="AE95:AH95"/>
    <mergeCell ref="AE88:AH88"/>
    <mergeCell ref="AE87:AH87"/>
    <mergeCell ref="D88:P88"/>
    <mergeCell ref="Q88:U88"/>
    <mergeCell ref="AE118:AH118"/>
    <mergeCell ref="B120:P120"/>
    <mergeCell ref="Q120:Y120"/>
    <mergeCell ref="AA120:AD120"/>
    <mergeCell ref="AE120:AH120"/>
    <mergeCell ref="D118:P118"/>
    <mergeCell ref="Q118:Y118"/>
    <mergeCell ref="AA118:AD118"/>
    <mergeCell ref="D117:P117"/>
    <mergeCell ref="Q117:Y117"/>
    <mergeCell ref="AA117:AD117"/>
    <mergeCell ref="AE117:AH117"/>
    <mergeCell ref="B114:B119"/>
    <mergeCell ref="D119:P119"/>
    <mergeCell ref="Q119:Y119"/>
    <mergeCell ref="AA119:AD119"/>
    <mergeCell ref="AE119:AH119"/>
    <mergeCell ref="Q115:Y115"/>
    <mergeCell ref="AA114:AD114"/>
    <mergeCell ref="AE116:AH116"/>
    <mergeCell ref="AE114:AH114"/>
    <mergeCell ref="AE115:AH115"/>
    <mergeCell ref="D114:P114"/>
    <mergeCell ref="Q114:Y114"/>
    <mergeCell ref="D111:P111"/>
    <mergeCell ref="AA115:AD115"/>
    <mergeCell ref="D116:P116"/>
    <mergeCell ref="Q116:Y116"/>
    <mergeCell ref="AA116:AD116"/>
    <mergeCell ref="D115:P115"/>
    <mergeCell ref="D113:P113"/>
    <mergeCell ref="AE108:AH108"/>
    <mergeCell ref="C106:P106"/>
    <mergeCell ref="Q106:U106"/>
    <mergeCell ref="AE109:AH109"/>
    <mergeCell ref="AA113:AD113"/>
    <mergeCell ref="Q111:Y111"/>
    <mergeCell ref="AA111:AD111"/>
    <mergeCell ref="AE111:AH111"/>
    <mergeCell ref="AE110:AH110"/>
    <mergeCell ref="AE113:AH113"/>
    <mergeCell ref="AE112:AH112"/>
    <mergeCell ref="Q109:Y109"/>
    <mergeCell ref="AA109:AD109"/>
    <mergeCell ref="Q112:Y112"/>
    <mergeCell ref="AA112:AD112"/>
    <mergeCell ref="Q113:Y113"/>
    <mergeCell ref="D112:P112"/>
    <mergeCell ref="C105:P105"/>
    <mergeCell ref="B101:P101"/>
    <mergeCell ref="C102:P102"/>
    <mergeCell ref="Q101:U101"/>
    <mergeCell ref="Q102:U102"/>
    <mergeCell ref="C103:P103"/>
    <mergeCell ref="C104:P104"/>
    <mergeCell ref="Q103:U103"/>
    <mergeCell ref="Q104:U104"/>
    <mergeCell ref="W101:AH101"/>
    <mergeCell ref="W102:AH102"/>
    <mergeCell ref="W103:AH103"/>
    <mergeCell ref="W104:AH104"/>
    <mergeCell ref="W106:AH106"/>
    <mergeCell ref="Q105:U105"/>
    <mergeCell ref="W105:AH105"/>
    <mergeCell ref="Q108:Y108"/>
    <mergeCell ref="AA108:AD108"/>
    <mergeCell ref="AE99:AH99"/>
    <mergeCell ref="D95:P95"/>
    <mergeCell ref="Q95:U95"/>
    <mergeCell ref="W95:Z95"/>
    <mergeCell ref="AA95:AD95"/>
    <mergeCell ref="D96:P96"/>
    <mergeCell ref="W96:Z96"/>
    <mergeCell ref="AA96:AD96"/>
    <mergeCell ref="AE96:AH96"/>
    <mergeCell ref="D99:P99"/>
    <mergeCell ref="AE98:AH98"/>
    <mergeCell ref="Q98:U98"/>
    <mergeCell ref="D97:P97"/>
    <mergeCell ref="Q97:U97"/>
    <mergeCell ref="W97:Z97"/>
    <mergeCell ref="AA97:AD97"/>
    <mergeCell ref="Q99:U99"/>
    <mergeCell ref="W99:Z99"/>
    <mergeCell ref="AA99:AD99"/>
    <mergeCell ref="D91:P91"/>
    <mergeCell ref="D94:P94"/>
    <mergeCell ref="Q91:U91"/>
    <mergeCell ref="Q94:U94"/>
    <mergeCell ref="D92:P92"/>
    <mergeCell ref="Q92:U92"/>
    <mergeCell ref="D93:P93"/>
    <mergeCell ref="Q93:U93"/>
    <mergeCell ref="D87:P87"/>
    <mergeCell ref="Q87:U87"/>
    <mergeCell ref="AA85:AD85"/>
    <mergeCell ref="D86:P86"/>
    <mergeCell ref="Q86:U86"/>
    <mergeCell ref="W86:Z86"/>
    <mergeCell ref="D75:P75"/>
    <mergeCell ref="Q75:U75"/>
    <mergeCell ref="W75:Z75"/>
    <mergeCell ref="D74:P74"/>
    <mergeCell ref="AA86:AD86"/>
    <mergeCell ref="D84:P84"/>
    <mergeCell ref="Q84:U84"/>
    <mergeCell ref="W84:Z84"/>
    <mergeCell ref="AA84:AD84"/>
    <mergeCell ref="D80:P80"/>
    <mergeCell ref="Q80:U80"/>
    <mergeCell ref="W80:Z80"/>
    <mergeCell ref="AA80:AD80"/>
    <mergeCell ref="D81:P81"/>
    <mergeCell ref="D78:P78"/>
    <mergeCell ref="D77:P77"/>
    <mergeCell ref="D76:P76"/>
    <mergeCell ref="W78:Z78"/>
    <mergeCell ref="AA78:AD78"/>
    <mergeCell ref="W76:Z76"/>
    <mergeCell ref="AA76:AD76"/>
    <mergeCell ref="W77:Z77"/>
    <mergeCell ref="Q77:U77"/>
    <mergeCell ref="W73:Z73"/>
    <mergeCell ref="AE69:AH69"/>
    <mergeCell ref="AA65:AD65"/>
    <mergeCell ref="AA70:AD70"/>
    <mergeCell ref="D65:P65"/>
    <mergeCell ref="Q69:U69"/>
    <mergeCell ref="W69:Z69"/>
    <mergeCell ref="AA69:AD69"/>
    <mergeCell ref="D69:P69"/>
    <mergeCell ref="D70:P70"/>
    <mergeCell ref="D73:P73"/>
    <mergeCell ref="Q73:U73"/>
    <mergeCell ref="AE70:AH70"/>
    <mergeCell ref="AE71:AH71"/>
    <mergeCell ref="AA72:AD72"/>
    <mergeCell ref="AE72:AH72"/>
    <mergeCell ref="D71:P71"/>
    <mergeCell ref="D72:P72"/>
    <mergeCell ref="W72:Z72"/>
    <mergeCell ref="B67:P67"/>
    <mergeCell ref="Q67:U67"/>
    <mergeCell ref="W67:Z67"/>
    <mergeCell ref="B68:B99"/>
    <mergeCell ref="AE97:AH97"/>
    <mergeCell ref="D49:P49"/>
    <mergeCell ref="Q47:U47"/>
    <mergeCell ref="Q49:U49"/>
    <mergeCell ref="Q51:U51"/>
    <mergeCell ref="Q52:U52"/>
    <mergeCell ref="D68:P68"/>
    <mergeCell ref="AE65:AH65"/>
    <mergeCell ref="AA68:AD68"/>
    <mergeCell ref="AE68:AH68"/>
    <mergeCell ref="Q65:U65"/>
    <mergeCell ref="W65:Z65"/>
    <mergeCell ref="Q68:U68"/>
    <mergeCell ref="D59:P59"/>
    <mergeCell ref="Q59:U59"/>
    <mergeCell ref="W59:Z59"/>
    <mergeCell ref="AA59:AD59"/>
    <mergeCell ref="AE59:AH59"/>
    <mergeCell ref="AA49:AD49"/>
    <mergeCell ref="AE49:AH49"/>
    <mergeCell ref="AE50:AH50"/>
    <mergeCell ref="W51:Z51"/>
    <mergeCell ref="D47:P47"/>
    <mergeCell ref="AA47:AD47"/>
    <mergeCell ref="AE47:AH47"/>
    <mergeCell ref="W48:Z48"/>
    <mergeCell ref="AA48:AD48"/>
    <mergeCell ref="D46:P46"/>
    <mergeCell ref="D48:P48"/>
    <mergeCell ref="AE64:AH64"/>
    <mergeCell ref="AA53:AD53"/>
    <mergeCell ref="W54:Z54"/>
    <mergeCell ref="W53:Z53"/>
    <mergeCell ref="AE54:AH54"/>
    <mergeCell ref="AE56:AH56"/>
    <mergeCell ref="W56:Z56"/>
    <mergeCell ref="AA56:AD56"/>
    <mergeCell ref="W64:Z64"/>
    <mergeCell ref="W57:Z57"/>
    <mergeCell ref="AE62:AH62"/>
    <mergeCell ref="D54:P54"/>
    <mergeCell ref="Q54:U54"/>
    <mergeCell ref="Q57:U57"/>
    <mergeCell ref="D55:P55"/>
    <mergeCell ref="D56:P56"/>
    <mergeCell ref="D52:P52"/>
    <mergeCell ref="AE41:AH41"/>
    <mergeCell ref="AE40:AH40"/>
    <mergeCell ref="D38:P38"/>
    <mergeCell ref="Q38:U38"/>
    <mergeCell ref="AE37:AH37"/>
    <mergeCell ref="W38:Z38"/>
    <mergeCell ref="AE27:AH27"/>
    <mergeCell ref="B27:P27"/>
    <mergeCell ref="D41:P41"/>
    <mergeCell ref="Q41:U41"/>
    <mergeCell ref="AE34:AH34"/>
    <mergeCell ref="AE31:AH31"/>
    <mergeCell ref="D30:P30"/>
    <mergeCell ref="Q30:U30"/>
    <mergeCell ref="W30:Z30"/>
    <mergeCell ref="AA30:AD30"/>
    <mergeCell ref="AA33:AD33"/>
    <mergeCell ref="AE33:AH33"/>
    <mergeCell ref="W36:Z36"/>
    <mergeCell ref="W35:Z35"/>
    <mergeCell ref="AA34:AD34"/>
    <mergeCell ref="AE30:AH30"/>
    <mergeCell ref="D37:P37"/>
    <mergeCell ref="D36:P36"/>
    <mergeCell ref="D33:P33"/>
    <mergeCell ref="Q33:U33"/>
    <mergeCell ref="W33:Z33"/>
    <mergeCell ref="D29:P29"/>
    <mergeCell ref="D32:P32"/>
    <mergeCell ref="D31:P31"/>
    <mergeCell ref="Q31:U31"/>
    <mergeCell ref="W31:Z31"/>
    <mergeCell ref="D25:T25"/>
    <mergeCell ref="AA32:AD32"/>
    <mergeCell ref="Q27:U27"/>
    <mergeCell ref="W27:Z27"/>
    <mergeCell ref="AA27:AD27"/>
    <mergeCell ref="B18:T18"/>
    <mergeCell ref="U18:AC18"/>
    <mergeCell ref="B19:B25"/>
    <mergeCell ref="U19:AC19"/>
    <mergeCell ref="D22:T22"/>
    <mergeCell ref="U22:AC22"/>
    <mergeCell ref="AA31:AD31"/>
    <mergeCell ref="D24:T24"/>
    <mergeCell ref="U24:AC24"/>
    <mergeCell ref="Q29:U29"/>
    <mergeCell ref="B28:B65"/>
    <mergeCell ref="D40:P40"/>
    <mergeCell ref="D34:P34"/>
    <mergeCell ref="W34:Z34"/>
    <mergeCell ref="W47:Z47"/>
    <mergeCell ref="W42:Z42"/>
    <mergeCell ref="Q32:U32"/>
    <mergeCell ref="W32:Z32"/>
    <mergeCell ref="Q34:U34"/>
    <mergeCell ref="AA35:AD35"/>
    <mergeCell ref="B5:AH5"/>
    <mergeCell ref="C7:K7"/>
    <mergeCell ref="C8:K8"/>
    <mergeCell ref="C9:K9"/>
    <mergeCell ref="M7:U7"/>
    <mergeCell ref="W7:AE7"/>
    <mergeCell ref="D19:T19"/>
    <mergeCell ref="AE19:AH19"/>
    <mergeCell ref="D20:T20"/>
    <mergeCell ref="U20:AC20"/>
    <mergeCell ref="AE20:AH20"/>
    <mergeCell ref="AE18:AH18"/>
    <mergeCell ref="C10:K10"/>
    <mergeCell ref="B12:AH12"/>
    <mergeCell ref="AD15:AH15"/>
    <mergeCell ref="Z16:AC16"/>
    <mergeCell ref="AD16:AH16"/>
    <mergeCell ref="M8:U8"/>
    <mergeCell ref="W8:AE8"/>
    <mergeCell ref="M9:U9"/>
    <mergeCell ref="B15:C16"/>
    <mergeCell ref="D15:G16"/>
    <mergeCell ref="H15:Y16"/>
    <mergeCell ref="Z15:AC15"/>
    <mergeCell ref="AE24:AH24"/>
    <mergeCell ref="U25:AC25"/>
    <mergeCell ref="AE25:AH25"/>
    <mergeCell ref="D21:T21"/>
    <mergeCell ref="U21:AC21"/>
    <mergeCell ref="D28:P28"/>
    <mergeCell ref="Q28:U28"/>
    <mergeCell ref="W28:Z28"/>
    <mergeCell ref="AA28:AD28"/>
    <mergeCell ref="AE28:AH28"/>
    <mergeCell ref="AE23:AH23"/>
    <mergeCell ref="AE22:AH22"/>
    <mergeCell ref="AA42:AD42"/>
    <mergeCell ref="AA40:AD40"/>
    <mergeCell ref="D42:P42"/>
    <mergeCell ref="Q42:U42"/>
    <mergeCell ref="D43:P43"/>
    <mergeCell ref="Q43:U43"/>
    <mergeCell ref="AA41:AD41"/>
    <mergeCell ref="D35:P35"/>
    <mergeCell ref="Q35:U35"/>
    <mergeCell ref="W43:Z43"/>
    <mergeCell ref="AE32:AH32"/>
    <mergeCell ref="AE21:AH21"/>
    <mergeCell ref="D23:T23"/>
    <mergeCell ref="U23:AC23"/>
    <mergeCell ref="AE55:AH55"/>
    <mergeCell ref="AE76:AH76"/>
    <mergeCell ref="Q72:U72"/>
    <mergeCell ref="AA73:AD73"/>
    <mergeCell ref="Q71:U71"/>
    <mergeCell ref="W71:Z71"/>
    <mergeCell ref="AA74:AD74"/>
    <mergeCell ref="AE74:AH74"/>
    <mergeCell ref="W29:Z29"/>
    <mergeCell ref="AA29:AD29"/>
    <mergeCell ref="AE73:AH73"/>
    <mergeCell ref="AE42:AH42"/>
    <mergeCell ref="AA43:AD43"/>
    <mergeCell ref="AE46:AH46"/>
    <mergeCell ref="AA45:AD45"/>
    <mergeCell ref="AE45:AH45"/>
    <mergeCell ref="AE43:AH43"/>
    <mergeCell ref="AE44:AH44"/>
    <mergeCell ref="Q40:U40"/>
    <mergeCell ref="W40:Z40"/>
    <mergeCell ref="AE29:AH29"/>
    <mergeCell ref="AA38:AD38"/>
    <mergeCell ref="W41:Z41"/>
    <mergeCell ref="AA75:AD75"/>
    <mergeCell ref="AA71:AD71"/>
    <mergeCell ref="W82:Z82"/>
    <mergeCell ref="AA82:AD82"/>
    <mergeCell ref="Q55:U55"/>
    <mergeCell ref="W55:Z55"/>
    <mergeCell ref="AA55:AD55"/>
    <mergeCell ref="Q56:U56"/>
    <mergeCell ref="W74:Z74"/>
    <mergeCell ref="AA57:AD57"/>
    <mergeCell ref="Q64:U64"/>
    <mergeCell ref="Q74:U74"/>
    <mergeCell ref="Q70:U70"/>
    <mergeCell ref="W70:Z70"/>
    <mergeCell ref="Q79:U79"/>
    <mergeCell ref="W79:Z79"/>
    <mergeCell ref="AA79:AD79"/>
    <mergeCell ref="AA67:AD67"/>
    <mergeCell ref="Q76:U76"/>
    <mergeCell ref="Q78:U78"/>
    <mergeCell ref="AE81:AH81"/>
    <mergeCell ref="AE80:AH80"/>
    <mergeCell ref="AE79:AH79"/>
    <mergeCell ref="D79:P79"/>
    <mergeCell ref="AA64:AD64"/>
    <mergeCell ref="W68:Z68"/>
    <mergeCell ref="W49:Z49"/>
    <mergeCell ref="W50:Z50"/>
    <mergeCell ref="W45:Z45"/>
    <mergeCell ref="W44:Z44"/>
    <mergeCell ref="D51:P51"/>
    <mergeCell ref="D45:P45"/>
    <mergeCell ref="Q45:U45"/>
    <mergeCell ref="D44:P44"/>
    <mergeCell ref="Q44:U44"/>
    <mergeCell ref="Q48:U48"/>
    <mergeCell ref="AA44:AD44"/>
    <mergeCell ref="AA46:AD46"/>
    <mergeCell ref="D64:P64"/>
    <mergeCell ref="Q53:U53"/>
    <mergeCell ref="D53:P53"/>
    <mergeCell ref="D57:P57"/>
    <mergeCell ref="AE48:AH48"/>
    <mergeCell ref="Q46:U46"/>
    <mergeCell ref="W46:Z46"/>
    <mergeCell ref="AE35:AH35"/>
    <mergeCell ref="D39:P39"/>
    <mergeCell ref="Q39:U39"/>
    <mergeCell ref="W39:Z39"/>
    <mergeCell ref="AA39:AD39"/>
    <mergeCell ref="AE39:AH39"/>
    <mergeCell ref="Q37:U37"/>
    <mergeCell ref="W37:Z37"/>
    <mergeCell ref="AA37:AD37"/>
    <mergeCell ref="AE38:AH38"/>
    <mergeCell ref="AA36:AD36"/>
    <mergeCell ref="AE36:AH36"/>
    <mergeCell ref="Q36:U36"/>
    <mergeCell ref="AE75:AH75"/>
    <mergeCell ref="D90:P90"/>
    <mergeCell ref="Q90:U90"/>
    <mergeCell ref="W90:Z90"/>
    <mergeCell ref="AA90:AD90"/>
    <mergeCell ref="AE90:AH90"/>
    <mergeCell ref="AE83:AH83"/>
    <mergeCell ref="AE84:AH84"/>
    <mergeCell ref="D85:P85"/>
    <mergeCell ref="AE82:AH82"/>
    <mergeCell ref="AE78:AH78"/>
    <mergeCell ref="AE77:AH77"/>
    <mergeCell ref="Q81:U81"/>
    <mergeCell ref="W81:Z81"/>
    <mergeCell ref="AA81:AD81"/>
    <mergeCell ref="W83:Z83"/>
    <mergeCell ref="D83:P83"/>
    <mergeCell ref="D82:P82"/>
    <mergeCell ref="Q82:U82"/>
    <mergeCell ref="AA83:AD83"/>
    <mergeCell ref="AA88:AD88"/>
    <mergeCell ref="AA89:AD89"/>
    <mergeCell ref="Q83:U83"/>
    <mergeCell ref="AA77:AD77"/>
    <mergeCell ref="AA92:AD92"/>
    <mergeCell ref="AE92:AH92"/>
    <mergeCell ref="AE91:AH91"/>
    <mergeCell ref="W94:Z94"/>
    <mergeCell ref="AA94:AD94"/>
    <mergeCell ref="W93:Z93"/>
    <mergeCell ref="AA93:AD93"/>
    <mergeCell ref="W91:Z91"/>
    <mergeCell ref="AA91:AD91"/>
    <mergeCell ref="W92:Z92"/>
  </mergeCells>
  <phoneticPr fontId="3" type="noConversion"/>
  <hyperlinks>
    <hyperlink ref="C7:K7" r:id="rId1" tooltip="법인세법시행규칙 별지 제8호 부표6" display="추가납부세액계산서(6)" xr:uid="{00000000-0004-0000-0000-000000000000}"/>
    <hyperlink ref="W7:AE7" r:id="rId2" tooltip="법인세법시행규칙 별지 제10호(을)" display="원천납부세액명세서(을)" xr:uid="{00000000-0004-0000-0000-000001000000}"/>
    <hyperlink ref="C8:K8" r:id="rId3" tooltip="법인세법시행규칙 별지 제45호" display="국제선박양도차익 손금산입조정명세서" xr:uid="{00000000-0004-0000-0000-000002000000}"/>
    <hyperlink ref="M8:U8" r:id="rId4" tooltip="법인세법시행규칙 별지 제46호" display="현물출자양도차익 손금산입조정명세서" xr:uid="{00000000-0004-0000-0000-000003000000}"/>
    <hyperlink ref="W8:AE8" r:id="rId5" tooltip="조세특례제한법시행규칙 별지 제1호의2" display="정보화사업 출연금 등 조정명세서" xr:uid="{00000000-0004-0000-0000-000004000000}"/>
    <hyperlink ref="M7:U7" r:id="rId6" tooltip="조세특례제한법시행규칙 별지 제12호의2" display="양도차익명세 및 익금산입조정명세서" xr:uid="{00000000-0004-0000-0000-000005000000}"/>
    <hyperlink ref="C9:J9" r:id="rId7" display="표준손익계산서(일반법인용)" xr:uid="{00000000-0004-0000-0000-000006000000}"/>
    <hyperlink ref="C9:K9" r:id="rId8" tooltip="법인세법시행규칙 별지 제3호" display="법인세 과세표준 및 세액조정계산서" xr:uid="{00000000-0004-0000-0000-000007000000}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67" orientation="portrait" blackAndWhite="1" r:id="rId9"/>
  <headerFooter alignWithMargins="0"/>
  <rowBreaks count="1" manualBreakCount="1">
    <brk id="65" min="1" max="33" man="1"/>
  </rowBreaks>
  <drawing r:id="rId10"/>
  <legacyDrawing r:id="rId1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8(을)</vt:lpstr>
      <vt:lpstr>'8(을)'!Print_Area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user</cp:lastModifiedBy>
  <cp:lastPrinted>2018-03-02T00:55:54Z</cp:lastPrinted>
  <dcterms:created xsi:type="dcterms:W3CDTF">2006-07-21T07:00:55Z</dcterms:created>
  <dcterms:modified xsi:type="dcterms:W3CDTF">2021-03-01T10:03:01Z</dcterms:modified>
</cp:coreProperties>
</file>