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75" yWindow="1170" windowWidth="16635" windowHeight="14085"/>
  </bookViews>
  <sheets>
    <sheet name="2" sheetId="1" r:id="rId1"/>
  </sheets>
  <externalReferences>
    <externalReference r:id="rId2"/>
  </externalReferences>
  <definedNames>
    <definedName name="_xlnm.Print_Area" localSheetId="0">'2'!$B$11:$Y$56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4" i="1" l="1"/>
  <c r="P52" i="1"/>
  <c r="P51" i="1"/>
  <c r="B49" i="1"/>
  <c r="H16" i="1"/>
  <c r="H15" i="1"/>
  <c r="T14" i="1"/>
  <c r="H14" i="1"/>
  <c r="X43" i="1" l="1"/>
  <c r="X40" i="1"/>
  <c r="T41" i="1" s="1"/>
  <c r="Q41" i="1"/>
  <c r="Q44" i="1" s="1"/>
  <c r="X38" i="1"/>
  <c r="Q39" i="1" s="1"/>
  <c r="Q42" i="1" s="1"/>
  <c r="X32" i="1"/>
  <c r="T33" i="1" s="1"/>
  <c r="N33" i="1"/>
  <c r="N31" i="1"/>
  <c r="X31" i="1" s="1"/>
  <c r="Q31" i="1"/>
  <c r="T31" i="1"/>
  <c r="Q33" i="1"/>
  <c r="W30" i="1"/>
  <c r="W29" i="1"/>
  <c r="W28" i="1"/>
  <c r="N41" i="1" l="1"/>
  <c r="N44" i="1" s="1"/>
  <c r="W33" i="1"/>
  <c r="T44" i="1"/>
  <c r="W41" i="1"/>
  <c r="T34" i="1"/>
  <c r="T35" i="1" s="1"/>
  <c r="Q34" i="1"/>
  <c r="Q35" i="1" s="1"/>
  <c r="N34" i="1"/>
  <c r="T39" i="1"/>
  <c r="T42" i="1" s="1"/>
  <c r="N39" i="1"/>
  <c r="W39" i="1" s="1"/>
  <c r="W44" i="1" l="1"/>
  <c r="N45" i="1"/>
  <c r="W34" i="1"/>
  <c r="N35" i="1"/>
  <c r="W35" i="1" s="1"/>
  <c r="N42" i="1"/>
  <c r="W42" i="1" s="1"/>
</calcChain>
</file>

<file path=xl/comments1.xml><?xml version="1.0" encoding="utf-8"?>
<comments xmlns="http://schemas.openxmlformats.org/spreadsheetml/2006/main">
  <authors>
    <author>이병진</author>
  </authors>
  <commentList>
    <comment ref="B12" authorId="0">
      <text>
        <r>
          <rPr>
            <sz val="9"/>
            <color indexed="81"/>
            <rFont val="굴림"/>
            <family val="3"/>
            <charset val="129"/>
          </rPr>
          <t>1. 이 서식에 기재하는 원가는「국제조세조정에 관한 법률」제6조의 2 제1항에 따른 원가․비용․위험을 말하며, 금액은 “원”을 단위로 합니다.
2. ①～⑥: 제출자의 해당 사항을 기재합니다.
3. ⑦～⑩: 원가등의 분담에 대한 약정내용을 기재합니다.
4. ⑪～⑭: 원가등의 분담 약정 참여자의 인적사항을 기재합니다.
5. ⑮: 아래의 해당 사항을 기재합니다.
  가. 국외특수관계자가 신고인의 의결권 있는 주식(출자지분)의 50퍼센트 이상을 직․간접으로 소유한 경우(「국제조세조정에 관한 법률 시행령」제2조 제1항 제1호): “피지배”로 기재합니다.
  나. 신고인이 국외특수관계자의 의결권 있는 주식(출자지분)의 50퍼센트 이상을 직․간접으로 소유한 경우(「국제조세조정에 관한 법률 시행령」제2조 제1항 제2호): “지배”로 기재합니다.
  다. 동일한 제3자가 국외특수관계자 및 신고인의 의결권 있는 주식의 50퍼센트 이상을 직․간접으로 소유한 경우(「국제조세조정에 관한 법률 시행령」제2조 제1항 제3호): “자매”로 기재합니다.
  라. 신고인과 공통의 이해관계가 있고 어느 일방이 타방의 사업방침의 전부 또는 중요한 부분을 실질적으로 결정할 수 있거나 제3자가 신고인과 어느 일방의 사업방침을 실질적으로 결정할 수 있는 경우 신고인과 어느 일방과의 관계(「국제조세조정에 관한 법률 시행령」 제2조 제1항 제4호): “실질지배”로 기재합니다.
  마.「법인세법 시행규칙」제65조에 따라 국제거래명세서를 제출하는 경우: “본․지점 등”란에 “√”표시를 합니다.
6. 16.～23.: 거주자와 국외특수관계자의 정상원가분담액 산정사항을 기재합니다.
7. 24.～31.: 참여자의 지분이 결정된 후 그 지분변동이 20퍼센트 이상 변동된 경우에 작성합니다.</t>
        </r>
      </text>
    </comment>
  </commentList>
</comments>
</file>

<file path=xl/sharedStrings.xml><?xml version="1.0" encoding="utf-8"?>
<sst xmlns="http://schemas.openxmlformats.org/spreadsheetml/2006/main" count="58" uniqueCount="56">
  <si>
    <t>(앞   쪽)</t>
    <phoneticPr fontId="6" type="noConversion"/>
  </si>
  <si>
    <t>원가 등의 분담액 조정명세서</t>
    <phoneticPr fontId="6" type="noConversion"/>
  </si>
  <si>
    <t xml:space="preserve"> 1. 제출인 인적사항</t>
    <phoneticPr fontId="6" type="noConversion"/>
  </si>
  <si>
    <t xml:space="preserve"> ①법인명(상호)</t>
    <phoneticPr fontId="6" type="noConversion"/>
  </si>
  <si>
    <t xml:space="preserve"> ②사업자등록번호</t>
    <phoneticPr fontId="6" type="noConversion"/>
  </si>
  <si>
    <t xml:space="preserve"> ③대표자(성명)</t>
    <phoneticPr fontId="6" type="noConversion"/>
  </si>
  <si>
    <t xml:space="preserve"> 2. 원가 등의 분담에 대한 약정 내용</t>
    <phoneticPr fontId="6" type="noConversion"/>
  </si>
  <si>
    <t xml:space="preserve"> 3. 원가 등의 분담 약정 참여자</t>
    <phoneticPr fontId="6" type="noConversion"/>
  </si>
  <si>
    <t xml:space="preserve"> 4. 정상원가분담액 산정</t>
    <phoneticPr fontId="6" type="noConversion"/>
  </si>
  <si>
    <t xml:space="preserve"> 참여 법인명</t>
    <phoneticPr fontId="6" type="noConversion"/>
  </si>
  <si>
    <t>계</t>
    <phoneticPr fontId="6" type="noConversion"/>
  </si>
  <si>
    <t>해당연도
무형자산
개발원가</t>
    <phoneticPr fontId="6" type="noConversion"/>
  </si>
  <si>
    <t>㉠</t>
    <phoneticPr fontId="6" type="noConversion"/>
  </si>
  <si>
    <t>㉡</t>
    <phoneticPr fontId="6" type="noConversion"/>
  </si>
  <si>
    <t>조정액산정</t>
    <phoneticPr fontId="6" type="noConversion"/>
  </si>
  <si>
    <t xml:space="preserve"> 5. 참여자 지분조정에 따른 원가 등의 분담액 조정액 산정</t>
    <phoneticPr fontId="6" type="noConversion"/>
  </si>
  <si>
    <t>변동된
기대편익
산정</t>
    <phoneticPr fontId="6" type="noConversion"/>
  </si>
  <si>
    <t>㉢</t>
    <phoneticPr fontId="6" type="noConversion"/>
  </si>
  <si>
    <t>㉣</t>
    <phoneticPr fontId="6" type="noConversion"/>
  </si>
  <si>
    <t>㉤</t>
    <phoneticPr fontId="6" type="noConversion"/>
  </si>
  <si>
    <t>210㎜×297㎜</t>
    <phoneticPr fontId="6" type="noConversion"/>
  </si>
  <si>
    <t>※ 관련서식</t>
    <phoneticPr fontId="6" type="noConversion"/>
  </si>
  <si>
    <t>제출인</t>
    <phoneticPr fontId="6" type="noConversion"/>
  </si>
  <si>
    <t>(서명 또는 인)</t>
    <phoneticPr fontId="6" type="noConversion"/>
  </si>
  <si>
    <t>세무서장 귀하</t>
    <phoneticPr fontId="6" type="noConversion"/>
  </si>
  <si>
    <r>
      <t>1</t>
    </r>
    <r>
      <rPr>
        <sz val="9"/>
        <rFont val="굴림"/>
        <family val="3"/>
        <charset val="129"/>
      </rPr>
      <t>5</t>
    </r>
    <r>
      <rPr>
        <sz val="9"/>
        <rFont val="굴림"/>
        <family val="3"/>
        <charset val="129"/>
      </rPr>
      <t>.거주자의 과세소득금액 계산시 비용으로 인정하는 원가 등의 분담액</t>
    </r>
    <phoneticPr fontId="6" type="noConversion"/>
  </si>
  <si>
    <r>
      <t xml:space="preserve"> 1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>.분담액 차입시 발생하는 지급이자</t>
    </r>
    <phoneticPr fontId="6" type="noConversion"/>
  </si>
  <si>
    <r>
      <t xml:space="preserve"> 1</t>
    </r>
    <r>
      <rPr>
        <sz val="9"/>
        <rFont val="굴림"/>
        <family val="3"/>
        <charset val="129"/>
      </rPr>
      <t>8</t>
    </r>
    <r>
      <rPr>
        <sz val="9"/>
        <rFont val="굴림"/>
        <family val="3"/>
        <charset val="129"/>
      </rPr>
      <t>.해당연도 거주자의 무형자산 개발원가 등의 분담액(</t>
    </r>
    <r>
      <rPr>
        <sz val="9"/>
        <rFont val="굴림"/>
        <family val="3"/>
        <charset val="129"/>
      </rPr>
      <t>15</t>
    </r>
    <r>
      <rPr>
        <sz val="9"/>
        <rFont val="굴림"/>
        <family val="3"/>
        <charset val="129"/>
      </rPr>
      <t>.-</t>
    </r>
    <r>
      <rPr>
        <sz val="9"/>
        <rFont val="굴림"/>
        <family val="3"/>
        <charset val="129"/>
      </rPr>
      <t>16</t>
    </r>
    <r>
      <rPr>
        <sz val="9"/>
        <rFont val="굴림"/>
        <family val="3"/>
        <charset val="129"/>
      </rPr>
      <t>.-</t>
    </r>
    <r>
      <rPr>
        <sz val="9"/>
        <rFont val="굴림"/>
        <family val="3"/>
        <charset val="129"/>
      </rPr>
      <t>17</t>
    </r>
    <r>
      <rPr>
        <sz val="9"/>
        <rFont val="굴림"/>
        <family val="3"/>
        <charset val="129"/>
      </rPr>
      <t>.)</t>
    </r>
    <phoneticPr fontId="6" type="noConversion"/>
  </si>
  <si>
    <r>
      <t xml:space="preserve"> </t>
    </r>
    <r>
      <rPr>
        <sz val="9"/>
        <rFont val="굴림"/>
        <family val="3"/>
        <charset val="129"/>
      </rPr>
      <t>19</t>
    </r>
    <r>
      <rPr>
        <sz val="9"/>
        <rFont val="굴림"/>
        <family val="3"/>
        <charset val="129"/>
      </rPr>
      <t>.기대편익</t>
    </r>
    <phoneticPr fontId="6" type="noConversion"/>
  </si>
  <si>
    <r>
      <t xml:space="preserve"> 2</t>
    </r>
    <r>
      <rPr>
        <sz val="9"/>
        <rFont val="굴림"/>
        <family val="3"/>
        <charset val="129"/>
      </rPr>
      <t>0</t>
    </r>
    <r>
      <rPr>
        <sz val="9"/>
        <rFont val="굴림"/>
        <family val="3"/>
        <charset val="129"/>
      </rPr>
      <t>.기대편익 비율(</t>
    </r>
    <r>
      <rPr>
        <sz val="9"/>
        <rFont val="굴림"/>
        <family val="3"/>
        <charset val="129"/>
      </rPr>
      <t>19</t>
    </r>
    <r>
      <rPr>
        <sz val="9"/>
        <rFont val="굴림"/>
        <family val="3"/>
        <charset val="129"/>
      </rPr>
      <t>.의 각 란÷㉡)</t>
    </r>
    <phoneticPr fontId="6" type="noConversion"/>
  </si>
  <si>
    <r>
      <t xml:space="preserve"> 2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>.정상원가분담액(㉠×2</t>
    </r>
    <r>
      <rPr>
        <sz val="9"/>
        <rFont val="굴림"/>
        <family val="3"/>
        <charset val="129"/>
      </rPr>
      <t>0</t>
    </r>
    <r>
      <rPr>
        <sz val="9"/>
        <rFont val="굴림"/>
        <family val="3"/>
        <charset val="129"/>
      </rPr>
      <t>.)</t>
    </r>
    <phoneticPr fontId="6" type="noConversion"/>
  </si>
  <si>
    <r>
      <t xml:space="preserve"> 2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.차액(1</t>
    </r>
    <r>
      <rPr>
        <sz val="9"/>
        <rFont val="굴림"/>
        <family val="3"/>
        <charset val="129"/>
      </rPr>
      <t>8</t>
    </r>
    <r>
      <rPr>
        <sz val="9"/>
        <rFont val="굴림"/>
        <family val="3"/>
        <charset val="129"/>
      </rPr>
      <t>.-2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>.)</t>
    </r>
    <phoneticPr fontId="6" type="noConversion"/>
  </si>
  <si>
    <r>
      <t xml:space="preserve"> 2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.변동 전 기대편익</t>
    </r>
    <phoneticPr fontId="6" type="noConversion"/>
  </si>
  <si>
    <r>
      <t xml:space="preserve"> 2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.변동 전 기대편익 비율(2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.의 각 란÷㉢)</t>
    </r>
    <phoneticPr fontId="6" type="noConversion"/>
  </si>
  <si>
    <r>
      <t xml:space="preserve"> 2</t>
    </r>
    <r>
      <rPr>
        <sz val="9"/>
        <rFont val="굴림"/>
        <family val="3"/>
        <charset val="129"/>
      </rPr>
      <t>5</t>
    </r>
    <r>
      <rPr>
        <sz val="9"/>
        <rFont val="굴림"/>
        <family val="3"/>
        <charset val="129"/>
      </rPr>
      <t>.변동 후 기대편익</t>
    </r>
    <phoneticPr fontId="6" type="noConversion"/>
  </si>
  <si>
    <r>
      <t xml:space="preserve"> 2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.변동 후 기대편익 비율(2</t>
    </r>
    <r>
      <rPr>
        <sz val="9"/>
        <rFont val="굴림"/>
        <family val="3"/>
        <charset val="129"/>
      </rPr>
      <t>5</t>
    </r>
    <r>
      <rPr>
        <sz val="9"/>
        <rFont val="굴림"/>
        <family val="3"/>
        <charset val="129"/>
      </rPr>
      <t>.의 각 란÷㉣)</t>
    </r>
    <phoneticPr fontId="6" type="noConversion"/>
  </si>
  <si>
    <r>
      <t xml:space="preserve"> 2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>.기대편익 변동비율(2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./2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.)</t>
    </r>
    <phoneticPr fontId="6" type="noConversion"/>
  </si>
  <si>
    <r>
      <t xml:space="preserve"> </t>
    </r>
    <r>
      <rPr>
        <sz val="9"/>
        <rFont val="굴림"/>
        <family val="3"/>
        <charset val="129"/>
      </rPr>
      <t>28.실제원가 등의 분담 총액</t>
    </r>
    <phoneticPr fontId="6" type="noConversion"/>
  </si>
  <si>
    <r>
      <t xml:space="preserve"> </t>
    </r>
    <r>
      <rPr>
        <sz val="9"/>
        <rFont val="굴림"/>
        <family val="3"/>
        <charset val="129"/>
      </rPr>
      <t>29</t>
    </r>
    <r>
      <rPr>
        <sz val="9"/>
        <rFont val="굴림"/>
        <family val="3"/>
        <charset val="129"/>
      </rPr>
      <t>.정상원가분담 총액(㉤×2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.)</t>
    </r>
    <phoneticPr fontId="6" type="noConversion"/>
  </si>
  <si>
    <r>
      <t xml:space="preserve"> 3</t>
    </r>
    <r>
      <rPr>
        <sz val="9"/>
        <rFont val="굴림"/>
        <family val="3"/>
        <charset val="129"/>
      </rPr>
      <t>0</t>
    </r>
    <r>
      <rPr>
        <sz val="9"/>
        <rFont val="굴림"/>
        <family val="3"/>
        <charset val="129"/>
      </rPr>
      <t>.원가분담 재조정액(2</t>
    </r>
    <r>
      <rPr>
        <sz val="9"/>
        <rFont val="굴림"/>
        <family val="3"/>
        <charset val="129"/>
      </rPr>
      <t>8</t>
    </r>
    <r>
      <rPr>
        <sz val="9"/>
        <rFont val="굴림"/>
        <family val="3"/>
        <charset val="129"/>
      </rPr>
      <t>.-</t>
    </r>
    <r>
      <rPr>
        <sz val="9"/>
        <rFont val="굴림"/>
        <family val="3"/>
        <charset val="129"/>
      </rPr>
      <t>29</t>
    </r>
    <r>
      <rPr>
        <sz val="9"/>
        <rFont val="굴림"/>
        <family val="3"/>
        <charset val="129"/>
      </rPr>
      <t>.)</t>
    </r>
    <phoneticPr fontId="6" type="noConversion"/>
  </si>
  <si>
    <r>
      <t>재조정액 산정</t>
    </r>
    <r>
      <rPr>
        <sz val="9"/>
        <rFont val="굴림"/>
        <family val="3"/>
        <charset val="129"/>
      </rPr>
      <t>(27.≥20% 이상인 경우)</t>
    </r>
    <phoneticPr fontId="6" type="noConversion"/>
  </si>
  <si>
    <t xml:space="preserve"> ⑭제출인과의 관계</t>
    <phoneticPr fontId="6" type="noConversion"/>
  </si>
  <si>
    <t xml:space="preserve"> ⑬업종</t>
    <phoneticPr fontId="6" type="noConversion"/>
  </si>
  <si>
    <t xml:space="preserve"> ⑫소재지(주소)</t>
    <phoneticPr fontId="6" type="noConversion"/>
  </si>
  <si>
    <t xml:space="preserve"> ⑪국가명</t>
    <phoneticPr fontId="6" type="noConversion"/>
  </si>
  <si>
    <t xml:space="preserve"> ⑩법인명(상호)</t>
    <phoneticPr fontId="6" type="noConversion"/>
  </si>
  <si>
    <t xml:space="preserve"> ⑨개발완료(예정)일</t>
    <phoneticPr fontId="6" type="noConversion"/>
  </si>
  <si>
    <t xml:space="preserve"> ⑥무형자산의 종류</t>
    <phoneticPr fontId="6" type="noConversion"/>
  </si>
  <si>
    <t xml:space="preserve"> ④ 과세연도</t>
    <phoneticPr fontId="6" type="noConversion"/>
  </si>
  <si>
    <r>
      <t xml:space="preserve"> </t>
    </r>
    <r>
      <rPr>
        <sz val="9"/>
        <rFont val="굴림"/>
        <family val="3"/>
        <charset val="129"/>
      </rPr>
      <t>⑤소재지</t>
    </r>
    <r>
      <rPr>
        <sz val="9"/>
        <rFont val="굴림"/>
        <family val="3"/>
        <charset val="129"/>
      </rPr>
      <t>(</t>
    </r>
    <r>
      <rPr>
        <sz val="9"/>
        <rFont val="굴림"/>
        <family val="3"/>
        <charset val="129"/>
      </rPr>
      <t>주소</t>
    </r>
    <r>
      <rPr>
        <sz val="9"/>
        <rFont val="굴림"/>
        <family val="3"/>
        <charset val="129"/>
      </rPr>
      <t>)</t>
    </r>
    <phoneticPr fontId="6" type="noConversion"/>
  </si>
  <si>
    <t xml:space="preserve"> ⑦서면약정일</t>
    <phoneticPr fontId="6" type="noConversion"/>
  </si>
  <si>
    <t xml:space="preserve"> ⑧최초 개발원가 발생일</t>
    <phoneticPr fontId="6" type="noConversion"/>
  </si>
  <si>
    <r>
      <t xml:space="preserve"> 1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.원가등의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분담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약정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참여자가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소유한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무형자산의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사용대가</t>
    </r>
    <phoneticPr fontId="6" type="noConversion"/>
  </si>
  <si>
    <t>정상원가
분담액 산정</t>
    <phoneticPr fontId="6" type="noConversion"/>
  </si>
  <si>
    <t>「국제조세조정에 관한 법률 시행령」제14조의6제1항에 따라 위와 같이 원가등의 분담액 조정 명세서를 제출합니다.</t>
    <phoneticPr fontId="6" type="noConversion"/>
  </si>
  <si>
    <r>
      <t>[별지 제</t>
    </r>
    <r>
      <rPr>
        <sz val="9"/>
        <rFont val="굴림"/>
        <family val="3"/>
        <charset val="129"/>
      </rPr>
      <t>2호 서식] (2015.3.13. 개정)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</si>
</sst>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yyyy&quot;년&quot;\ m&quot;월&quot;\ d&quot;일&quot;;@"/>
  </numFmts>
  <fonts count="11" x14ac:knownFonts="1"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9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12"/>
      <name val="굴림"/>
      <family val="3"/>
      <charset val="129"/>
    </font>
    <font>
      <sz val="9"/>
      <color indexed="56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24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</borders>
  <cellStyleXfs count="6">
    <xf numFmtId="0" fontId="0" fillId="0" borderId="0">
      <alignment vertical="center"/>
    </xf>
    <xf numFmtId="176" fontId="1" fillId="2" borderId="1" applyFont="0" applyFill="0" applyBorder="0" applyProtection="0">
      <alignment horizontal="right" vertical="center" shrinkToFit="1"/>
    </xf>
    <xf numFmtId="9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top"/>
      <protection locked="0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7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0" fillId="0" borderId="3" xfId="0" applyBorder="1">
      <alignment vertical="center"/>
    </xf>
    <xf numFmtId="0" fontId="2" fillId="0" borderId="4" xfId="0" applyFont="1" applyBorder="1">
      <alignment vertical="center"/>
    </xf>
    <xf numFmtId="0" fontId="5" fillId="0" borderId="0" xfId="5" applyAlignment="1" applyProtection="1">
      <alignment vertical="center"/>
    </xf>
    <xf numFmtId="0" fontId="3" fillId="0" borderId="0" xfId="3" applyAlignment="1" applyProtection="1">
      <alignment vertical="center"/>
    </xf>
    <xf numFmtId="0" fontId="2" fillId="3" borderId="5" xfId="0" applyFont="1" applyFill="1" applyBorder="1">
      <alignment vertical="center"/>
    </xf>
    <xf numFmtId="0" fontId="2" fillId="3" borderId="0" xfId="0" applyFont="1" applyFill="1">
      <alignment vertical="center"/>
    </xf>
    <xf numFmtId="0" fontId="2" fillId="3" borderId="6" xfId="0" applyFont="1" applyFill="1" applyBorder="1">
      <alignment vertical="center"/>
    </xf>
    <xf numFmtId="0" fontId="5" fillId="3" borderId="0" xfId="5" applyFill="1" applyBorder="1" applyAlignment="1" applyProtection="1">
      <alignment vertical="center"/>
    </xf>
    <xf numFmtId="0" fontId="2" fillId="0" borderId="4" xfId="0" applyFont="1" applyBorder="1" applyAlignment="1">
      <alignment horizontal="right" vertical="center"/>
    </xf>
    <xf numFmtId="0" fontId="0" fillId="0" borderId="0" xfId="0" applyFont="1">
      <alignment vertical="center"/>
    </xf>
    <xf numFmtId="0" fontId="2" fillId="0" borderId="3" xfId="4" applyFont="1" applyBorder="1" applyAlignment="1">
      <alignment vertical="center" wrapText="1"/>
    </xf>
    <xf numFmtId="0" fontId="2" fillId="0" borderId="7" xfId="4" applyFont="1" applyBorder="1" applyAlignment="1">
      <alignment vertical="center" wrapText="1"/>
    </xf>
    <xf numFmtId="0" fontId="2" fillId="0" borderId="8" xfId="4" applyFont="1" applyBorder="1" applyAlignment="1">
      <alignment vertical="center" wrapText="1"/>
    </xf>
    <xf numFmtId="0" fontId="7" fillId="4" borderId="0" xfId="0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177" fontId="2" fillId="4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9" xfId="4" applyFont="1" applyBorder="1" applyAlignment="1">
      <alignment horizontal="center" vertical="center" wrapText="1"/>
    </xf>
    <xf numFmtId="0" fontId="2" fillId="0" borderId="10" xfId="4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 vertical="center" wrapText="1"/>
    </xf>
    <xf numFmtId="0" fontId="2" fillId="0" borderId="11" xfId="4" applyFont="1" applyBorder="1" applyAlignment="1">
      <alignment horizontal="center" vertical="center" wrapText="1"/>
    </xf>
    <xf numFmtId="0" fontId="2" fillId="0" borderId="12" xfId="4" applyFont="1" applyBorder="1" applyAlignment="1">
      <alignment horizontal="center" vertical="center" wrapText="1"/>
    </xf>
    <xf numFmtId="0" fontId="2" fillId="0" borderId="13" xfId="4" applyFont="1" applyBorder="1" applyAlignment="1">
      <alignment horizontal="center" vertical="center" wrapText="1"/>
    </xf>
    <xf numFmtId="176" fontId="2" fillId="0" borderId="17" xfId="1" applyFont="1" applyFill="1" applyBorder="1">
      <alignment horizontal="right" vertical="center" shrinkToFit="1"/>
    </xf>
    <xf numFmtId="176" fontId="2" fillId="0" borderId="18" xfId="1" applyFont="1" applyFill="1" applyBorder="1">
      <alignment horizontal="right" vertical="center" shrinkToFit="1"/>
    </xf>
    <xf numFmtId="176" fontId="2" fillId="5" borderId="2" xfId="1" applyFont="1" applyFill="1" applyBorder="1">
      <alignment horizontal="right" vertical="center" shrinkToFit="1"/>
    </xf>
    <xf numFmtId="176" fontId="2" fillId="0" borderId="2" xfId="1" applyFont="1" applyFill="1" applyBorder="1">
      <alignment horizontal="right" vertical="center" shrinkToFit="1"/>
    </xf>
    <xf numFmtId="0" fontId="2" fillId="0" borderId="8" xfId="4" applyFont="1" applyBorder="1">
      <alignment vertical="center"/>
    </xf>
    <xf numFmtId="0" fontId="2" fillId="0" borderId="2" xfId="4" applyFont="1">
      <alignment vertical="center"/>
    </xf>
    <xf numFmtId="0" fontId="2" fillId="0" borderId="9" xfId="4" applyFont="1" applyBorder="1" applyAlignment="1">
      <alignment horizontal="center" vertical="center"/>
    </xf>
    <xf numFmtId="0" fontId="2" fillId="0" borderId="10" xfId="4" applyFont="1" applyBorder="1" applyAlignment="1">
      <alignment horizontal="center" vertical="center"/>
    </xf>
    <xf numFmtId="0" fontId="2" fillId="0" borderId="0" xfId="4" applyFont="1" applyBorder="1" applyAlignment="1">
      <alignment horizontal="center" vertical="center"/>
    </xf>
    <xf numFmtId="0" fontId="2" fillId="0" borderId="11" xfId="4" applyFont="1" applyBorder="1" applyAlignment="1">
      <alignment horizontal="center" vertical="center"/>
    </xf>
    <xf numFmtId="0" fontId="2" fillId="0" borderId="12" xfId="4" applyFont="1" applyBorder="1" applyAlignment="1">
      <alignment horizontal="center" vertical="center"/>
    </xf>
    <xf numFmtId="0" fontId="2" fillId="0" borderId="13" xfId="4" applyFont="1" applyBorder="1" applyAlignment="1">
      <alignment horizontal="center" vertical="center"/>
    </xf>
    <xf numFmtId="0" fontId="2" fillId="0" borderId="8" xfId="4" applyFont="1" applyBorder="1" applyAlignment="1">
      <alignment horizontal="center" vertical="center" wrapText="1"/>
    </xf>
    <xf numFmtId="0" fontId="2" fillId="0" borderId="2" xfId="4" applyFont="1" applyAlignment="1">
      <alignment horizontal="center" vertical="center"/>
    </xf>
    <xf numFmtId="0" fontId="2" fillId="0" borderId="8" xfId="4" applyFont="1" applyBorder="1" applyAlignment="1">
      <alignment horizontal="center" vertical="center"/>
    </xf>
    <xf numFmtId="0" fontId="2" fillId="0" borderId="2" xfId="4" applyFont="1" applyAlignment="1">
      <alignment horizontal="center" vertical="center" wrapText="1"/>
    </xf>
    <xf numFmtId="0" fontId="2" fillId="6" borderId="2" xfId="4" applyFont="1" applyFill="1" applyAlignment="1">
      <alignment horizontal="center" vertical="center" wrapText="1"/>
    </xf>
    <xf numFmtId="0" fontId="2" fillId="6" borderId="3" xfId="4" applyFont="1" applyFill="1" applyBorder="1" applyAlignment="1">
      <alignment horizontal="center" vertical="center" wrapText="1"/>
    </xf>
    <xf numFmtId="0" fontId="2" fillId="0" borderId="3" xfId="4" applyFont="1" applyBorder="1" applyAlignment="1">
      <alignment horizontal="center" vertical="center" wrapText="1"/>
    </xf>
    <xf numFmtId="0" fontId="7" fillId="0" borderId="8" xfId="4" applyFont="1" applyBorder="1">
      <alignment vertical="center"/>
    </xf>
    <xf numFmtId="0" fontId="7" fillId="0" borderId="2" xfId="4" applyFont="1">
      <alignment vertical="center"/>
    </xf>
    <xf numFmtId="0" fontId="7" fillId="0" borderId="3" xfId="4" applyFont="1" applyBorder="1">
      <alignment vertical="center"/>
    </xf>
    <xf numFmtId="0" fontId="2" fillId="0" borderId="2" xfId="1" applyNumberFormat="1" applyFont="1" applyFill="1" applyBorder="1" applyAlignment="1">
      <alignment horizontal="center" vertical="center" shrinkToFit="1"/>
    </xf>
    <xf numFmtId="0" fontId="2" fillId="0" borderId="3" xfId="1" applyNumberFormat="1" applyFont="1" applyFill="1" applyBorder="1" applyAlignment="1">
      <alignment horizontal="center" vertical="center" shrinkToFit="1"/>
    </xf>
    <xf numFmtId="0" fontId="2" fillId="0" borderId="7" xfId="1" applyNumberFormat="1" applyFont="1" applyFill="1" applyBorder="1" applyAlignment="1">
      <alignment horizontal="center" vertical="center" shrinkToFit="1"/>
    </xf>
    <xf numFmtId="0" fontId="2" fillId="0" borderId="8" xfId="4" applyFont="1" applyBorder="1" applyAlignment="1">
      <alignment horizontal="left" vertical="center"/>
    </xf>
    <xf numFmtId="0" fontId="2" fillId="0" borderId="2" xfId="4" applyFont="1" applyAlignment="1">
      <alignment horizontal="left" vertical="center"/>
    </xf>
    <xf numFmtId="176" fontId="2" fillId="5" borderId="3" xfId="1" applyFont="1" applyFill="1" applyBorder="1">
      <alignment horizontal="right" vertical="center" shrinkToFit="1"/>
    </xf>
    <xf numFmtId="0" fontId="9" fillId="0" borderId="4" xfId="4" applyFont="1" applyBorder="1" applyAlignment="1">
      <alignment horizontal="center" vertical="center"/>
    </xf>
    <xf numFmtId="0" fontId="7" fillId="0" borderId="14" xfId="4" applyFont="1" applyBorder="1">
      <alignment vertical="center"/>
    </xf>
    <xf numFmtId="0" fontId="7" fillId="0" borderId="15" xfId="4" applyFont="1" applyBorder="1">
      <alignment vertical="center"/>
    </xf>
    <xf numFmtId="0" fontId="7" fillId="0" borderId="16" xfId="4" applyFont="1" applyBorder="1">
      <alignment vertical="center"/>
    </xf>
    <xf numFmtId="177" fontId="2" fillId="0" borderId="2" xfId="0" applyNumberFormat="1" applyFont="1" applyBorder="1" applyAlignment="1">
      <alignment horizontal="left" vertical="center" indent="1"/>
    </xf>
    <xf numFmtId="177" fontId="2" fillId="0" borderId="3" xfId="0" applyNumberFormat="1" applyFont="1" applyBorder="1" applyAlignment="1">
      <alignment horizontal="left" vertical="center" indent="1"/>
    </xf>
    <xf numFmtId="0" fontId="2" fillId="0" borderId="2" xfId="0" applyFont="1" applyBorder="1" applyAlignment="1">
      <alignment horizontal="left" vertical="center" indent="1"/>
    </xf>
    <xf numFmtId="0" fontId="2" fillId="4" borderId="2" xfId="0" applyFont="1" applyFill="1" applyBorder="1" applyAlignment="1">
      <alignment horizontal="left" vertical="center" indent="1"/>
    </xf>
    <xf numFmtId="0" fontId="2" fillId="4" borderId="3" xfId="0" applyFont="1" applyFill="1" applyBorder="1" applyAlignment="1">
      <alignment horizontal="left" vertical="center" indent="1"/>
    </xf>
    <xf numFmtId="177" fontId="2" fillId="0" borderId="8" xfId="0" applyNumberFormat="1" applyFont="1" applyBorder="1" applyAlignment="1">
      <alignment horizontal="left" vertical="center" indent="1"/>
    </xf>
    <xf numFmtId="0" fontId="2" fillId="0" borderId="3" xfId="0" applyFont="1" applyBorder="1" applyAlignment="1">
      <alignment horizontal="left" vertical="center" indent="1"/>
    </xf>
    <xf numFmtId="0" fontId="2" fillId="4" borderId="3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9" fontId="2" fillId="5" borderId="2" xfId="2" applyFill="1" applyBorder="1" applyAlignment="1">
      <alignment horizontal="right" vertical="center" shrinkToFit="1"/>
    </xf>
    <xf numFmtId="9" fontId="2" fillId="5" borderId="3" xfId="2" applyFill="1" applyBorder="1" applyAlignment="1">
      <alignment horizontal="right" vertical="center" shrinkToFit="1"/>
    </xf>
    <xf numFmtId="176" fontId="2" fillId="5" borderId="7" xfId="1" applyFont="1" applyFill="1" applyBorder="1">
      <alignment horizontal="right" vertical="center" shrinkToFit="1"/>
    </xf>
    <xf numFmtId="0" fontId="7" fillId="7" borderId="19" xfId="0" applyFont="1" applyFill="1" applyBorder="1" applyAlignment="1">
      <alignment horizontal="left" vertical="center" indent="1"/>
    </xf>
    <xf numFmtId="0" fontId="7" fillId="7" borderId="20" xfId="0" applyFont="1" applyFill="1" applyBorder="1" applyAlignment="1">
      <alignment horizontal="left" vertical="center" indent="1"/>
    </xf>
    <xf numFmtId="0" fontId="7" fillId="7" borderId="21" xfId="0" applyFont="1" applyFill="1" applyBorder="1" applyAlignment="1">
      <alignment horizontal="left" vertical="center" indent="1"/>
    </xf>
    <xf numFmtId="0" fontId="5" fillId="3" borderId="0" xfId="5" applyFill="1" applyBorder="1" applyAlignment="1" applyProtection="1">
      <alignment vertical="center"/>
    </xf>
    <xf numFmtId="0" fontId="10" fillId="0" borderId="22" xfId="0" applyFont="1" applyBorder="1" applyAlignment="1">
      <alignment horizontal="left" vertical="center" wrapText="1" indent="1"/>
    </xf>
    <xf numFmtId="0" fontId="10" fillId="0" borderId="23" xfId="0" applyFont="1" applyBorder="1" applyAlignment="1">
      <alignment horizontal="left" vertical="center" wrapText="1" indent="1"/>
    </xf>
    <xf numFmtId="0" fontId="10" fillId="0" borderId="24" xfId="0" applyFont="1" applyBorder="1" applyAlignment="1">
      <alignment horizontal="left" vertical="center" wrapText="1" indent="1"/>
    </xf>
    <xf numFmtId="0" fontId="0" fillId="0" borderId="8" xfId="4" applyFont="1" applyBorder="1" applyAlignment="1">
      <alignment horizontal="left" vertical="center"/>
    </xf>
  </cellXfs>
  <cellStyles count="6">
    <cellStyle name="금액" xfId="1"/>
    <cellStyle name="백분율" xfId="2" builtinId="5"/>
    <cellStyle name="열어 본 하이퍼링크" xfId="3" builtinId="9"/>
    <cellStyle name="테두리(실선)" xfId="4"/>
    <cellStyle name="표준" xfId="0" builtinId="0"/>
    <cellStyle name="하이퍼링크" xfId="5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3">
          <cell r="F13" t="str">
            <v>중부</v>
          </cell>
        </row>
        <row r="18">
          <cell r="F18">
            <v>45382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6"/>
  <sheetViews>
    <sheetView showGridLines="0" showZeros="0" tabSelected="1" workbookViewId="0">
      <selection activeCell="B12" sqref="B12:Y12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" customFormat="1" x14ac:dyDescent="0.15">
      <c r="A1" s="5"/>
      <c r="B1" s="6"/>
    </row>
    <row r="2" spans="1:25" s="1" customFormat="1" ht="30" customHeight="1" x14ac:dyDescent="0.15"/>
    <row r="3" spans="1:25" s="1" customFormat="1" x14ac:dyDescent="0.15"/>
    <row r="4" spans="1:25" s="1" customFormat="1" ht="20.100000000000001" hidden="1" customHeight="1" x14ac:dyDescent="0.15">
      <c r="B4" s="70" t="s">
        <v>21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2"/>
    </row>
    <row r="5" spans="1:25" s="1" customFormat="1" ht="8.1" hidden="1" customHeight="1" x14ac:dyDescent="0.15"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9"/>
    </row>
    <row r="6" spans="1:25" s="1" customFormat="1" hidden="1" x14ac:dyDescent="0.15">
      <c r="B6" s="7"/>
      <c r="C6" s="73"/>
      <c r="D6" s="73"/>
      <c r="E6" s="73"/>
      <c r="F6" s="73"/>
      <c r="G6" s="73"/>
      <c r="H6" s="73"/>
      <c r="I6" s="73"/>
      <c r="J6" s="73"/>
      <c r="K6" s="73"/>
      <c r="L6" s="8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9"/>
    </row>
    <row r="7" spans="1:25" s="1" customFormat="1" hidden="1" x14ac:dyDescent="0.15">
      <c r="B7" s="7"/>
      <c r="C7" s="73"/>
      <c r="D7" s="73"/>
      <c r="E7" s="73"/>
      <c r="F7" s="73"/>
      <c r="G7" s="73"/>
      <c r="H7" s="73"/>
      <c r="I7" s="73"/>
      <c r="J7" s="73"/>
      <c r="K7" s="73"/>
      <c r="L7" s="8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9"/>
    </row>
    <row r="8" spans="1:25" s="1" customFormat="1" ht="8.1" hidden="1" customHeight="1" x14ac:dyDescent="0.15">
      <c r="B8" s="7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9"/>
    </row>
    <row r="9" spans="1:25" s="1" customFormat="1" ht="30" hidden="1" customHeight="1" x14ac:dyDescent="0.15">
      <c r="B9" s="74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6"/>
    </row>
    <row r="10" spans="1:25" hidden="1" x14ac:dyDescent="0.15"/>
    <row r="11" spans="1:25" x14ac:dyDescent="0.15">
      <c r="B11" s="12" t="s">
        <v>55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2" t="s">
        <v>0</v>
      </c>
    </row>
    <row r="12" spans="1:25" ht="30" customHeight="1" x14ac:dyDescent="0.15">
      <c r="B12" s="54" t="s">
        <v>1</v>
      </c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</row>
    <row r="13" spans="1:25" ht="15" customHeight="1" x14ac:dyDescent="0.15">
      <c r="B13" s="55" t="s">
        <v>2</v>
      </c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7"/>
    </row>
    <row r="14" spans="1:25" ht="15" customHeight="1" x14ac:dyDescent="0.15">
      <c r="B14" s="51" t="s">
        <v>3</v>
      </c>
      <c r="C14" s="52"/>
      <c r="D14" s="52"/>
      <c r="E14" s="52"/>
      <c r="F14" s="52"/>
      <c r="G14" s="52"/>
      <c r="H14" s="61" t="str">
        <f>[1]기본정보!$F$6</f>
        <v>조세통람</v>
      </c>
      <c r="I14" s="61"/>
      <c r="J14" s="61"/>
      <c r="K14" s="61"/>
      <c r="L14" s="61"/>
      <c r="M14" s="61"/>
      <c r="N14" s="52" t="s">
        <v>4</v>
      </c>
      <c r="O14" s="52"/>
      <c r="P14" s="52"/>
      <c r="Q14" s="52"/>
      <c r="R14" s="52"/>
      <c r="S14" s="52"/>
      <c r="T14" s="61">
        <f>[1]기본정보!$F$9</f>
        <v>2038111111</v>
      </c>
      <c r="U14" s="61"/>
      <c r="V14" s="61"/>
      <c r="W14" s="61"/>
      <c r="X14" s="61"/>
      <c r="Y14" s="62"/>
    </row>
    <row r="15" spans="1:25" ht="15" customHeight="1" x14ac:dyDescent="0.15">
      <c r="B15" s="51" t="s">
        <v>5</v>
      </c>
      <c r="C15" s="52"/>
      <c r="D15" s="52"/>
      <c r="E15" s="52"/>
      <c r="F15" s="52"/>
      <c r="G15" s="52"/>
      <c r="H15" s="61" t="str">
        <f>[1]기본정보!$F$10</f>
        <v>김철수</v>
      </c>
      <c r="I15" s="61"/>
      <c r="J15" s="61"/>
      <c r="K15" s="61"/>
      <c r="L15" s="61"/>
      <c r="M15" s="62"/>
      <c r="N15" s="52" t="s">
        <v>48</v>
      </c>
      <c r="O15" s="52"/>
      <c r="P15" s="52"/>
      <c r="Q15" s="52"/>
      <c r="R15" s="52"/>
      <c r="S15" s="52"/>
      <c r="T15" s="63"/>
      <c r="U15" s="58"/>
      <c r="V15" s="58"/>
      <c r="W15" s="58"/>
      <c r="X15" s="58"/>
      <c r="Y15" s="59"/>
    </row>
    <row r="16" spans="1:25" ht="15" customHeight="1" x14ac:dyDescent="0.15">
      <c r="B16" s="77" t="s">
        <v>49</v>
      </c>
      <c r="C16" s="52"/>
      <c r="D16" s="52"/>
      <c r="E16" s="52"/>
      <c r="F16" s="52"/>
      <c r="G16" s="52"/>
      <c r="H16" s="65" t="str">
        <f>[1]기본정보!$F$7</f>
        <v>서울 중구 신당동 11-22</v>
      </c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</row>
    <row r="17" spans="2:25" ht="15" customHeight="1" x14ac:dyDescent="0.15">
      <c r="B17" s="45" t="s">
        <v>6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7"/>
    </row>
    <row r="18" spans="2:25" ht="15" customHeight="1" x14ac:dyDescent="0.15">
      <c r="B18" s="51" t="s">
        <v>47</v>
      </c>
      <c r="C18" s="52"/>
      <c r="D18" s="52"/>
      <c r="E18" s="52"/>
      <c r="F18" s="52"/>
      <c r="G18" s="52"/>
      <c r="H18" s="60"/>
      <c r="I18" s="60"/>
      <c r="J18" s="60"/>
      <c r="K18" s="60"/>
      <c r="L18" s="60"/>
      <c r="M18" s="60"/>
      <c r="N18" s="52" t="s">
        <v>50</v>
      </c>
      <c r="O18" s="52"/>
      <c r="P18" s="52"/>
      <c r="Q18" s="52"/>
      <c r="R18" s="52"/>
      <c r="S18" s="52"/>
      <c r="T18" s="60"/>
      <c r="U18" s="60"/>
      <c r="V18" s="60"/>
      <c r="W18" s="60"/>
      <c r="X18" s="60"/>
      <c r="Y18" s="64"/>
    </row>
    <row r="19" spans="2:25" ht="15" customHeight="1" x14ac:dyDescent="0.15">
      <c r="B19" s="51" t="s">
        <v>51</v>
      </c>
      <c r="C19" s="52"/>
      <c r="D19" s="52"/>
      <c r="E19" s="52"/>
      <c r="F19" s="52"/>
      <c r="G19" s="52"/>
      <c r="H19" s="60"/>
      <c r="I19" s="60"/>
      <c r="J19" s="60"/>
      <c r="K19" s="60"/>
      <c r="L19" s="60"/>
      <c r="M19" s="60"/>
      <c r="N19" s="52" t="s">
        <v>46</v>
      </c>
      <c r="O19" s="52"/>
      <c r="P19" s="52"/>
      <c r="Q19" s="52"/>
      <c r="R19" s="52"/>
      <c r="S19" s="52"/>
      <c r="T19" s="58"/>
      <c r="U19" s="58"/>
      <c r="V19" s="58"/>
      <c r="W19" s="58"/>
      <c r="X19" s="58"/>
      <c r="Y19" s="59"/>
    </row>
    <row r="20" spans="2:25" ht="15" customHeight="1" x14ac:dyDescent="0.15">
      <c r="B20" s="45" t="s">
        <v>7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7"/>
    </row>
    <row r="21" spans="2:25" ht="15" customHeight="1" x14ac:dyDescent="0.15">
      <c r="B21" s="51" t="s">
        <v>45</v>
      </c>
      <c r="C21" s="52"/>
      <c r="D21" s="52"/>
      <c r="E21" s="52"/>
      <c r="F21" s="52"/>
      <c r="G21" s="52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4"/>
    </row>
    <row r="22" spans="2:25" ht="15" customHeight="1" x14ac:dyDescent="0.15">
      <c r="B22" s="51" t="s">
        <v>44</v>
      </c>
      <c r="C22" s="52"/>
      <c r="D22" s="52"/>
      <c r="E22" s="52"/>
      <c r="F22" s="52"/>
      <c r="G22" s="52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4"/>
    </row>
    <row r="23" spans="2:25" ht="15" customHeight="1" x14ac:dyDescent="0.15">
      <c r="B23" s="51" t="s">
        <v>43</v>
      </c>
      <c r="C23" s="52"/>
      <c r="D23" s="52"/>
      <c r="E23" s="52"/>
      <c r="F23" s="52"/>
      <c r="G23" s="52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4"/>
    </row>
    <row r="24" spans="2:25" ht="15" customHeight="1" x14ac:dyDescent="0.15">
      <c r="B24" s="51" t="s">
        <v>42</v>
      </c>
      <c r="C24" s="52"/>
      <c r="D24" s="52"/>
      <c r="E24" s="52"/>
      <c r="F24" s="52"/>
      <c r="G24" s="52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4"/>
    </row>
    <row r="25" spans="2:25" ht="15" customHeight="1" x14ac:dyDescent="0.15">
      <c r="B25" s="51" t="s">
        <v>41</v>
      </c>
      <c r="C25" s="52"/>
      <c r="D25" s="52"/>
      <c r="E25" s="52"/>
      <c r="F25" s="52"/>
      <c r="G25" s="5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3"/>
    </row>
    <row r="26" spans="2:25" ht="15" customHeight="1" x14ac:dyDescent="0.15">
      <c r="B26" s="45" t="s">
        <v>8</v>
      </c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7"/>
    </row>
    <row r="27" spans="2:25" ht="15" customHeight="1" x14ac:dyDescent="0.15">
      <c r="B27" s="30" t="s">
        <v>9</v>
      </c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48"/>
      <c r="O27" s="48"/>
      <c r="P27" s="48"/>
      <c r="Q27" s="48"/>
      <c r="R27" s="48"/>
      <c r="S27" s="48"/>
      <c r="T27" s="48"/>
      <c r="U27" s="48"/>
      <c r="V27" s="48"/>
      <c r="W27" s="49" t="s">
        <v>10</v>
      </c>
      <c r="X27" s="50"/>
      <c r="Y27" s="50"/>
    </row>
    <row r="28" spans="2:25" ht="24.95" customHeight="1" x14ac:dyDescent="0.15">
      <c r="B28" s="20" t="s">
        <v>11</v>
      </c>
      <c r="C28" s="32"/>
      <c r="D28" s="33"/>
      <c r="E28" s="13" t="s">
        <v>25</v>
      </c>
      <c r="F28" s="14"/>
      <c r="G28" s="14"/>
      <c r="H28" s="14"/>
      <c r="I28" s="14"/>
      <c r="J28" s="14"/>
      <c r="K28" s="14"/>
      <c r="L28" s="14"/>
      <c r="M28" s="15"/>
      <c r="N28" s="29"/>
      <c r="O28" s="29"/>
      <c r="P28" s="29"/>
      <c r="Q28" s="29"/>
      <c r="R28" s="29"/>
      <c r="S28" s="29"/>
      <c r="T28" s="29"/>
      <c r="U28" s="29"/>
      <c r="V28" s="29"/>
      <c r="W28" s="28">
        <f>SUM(N28:V28)</f>
        <v>0</v>
      </c>
      <c r="X28" s="28"/>
      <c r="Y28" s="53"/>
    </row>
    <row r="29" spans="2:25" ht="26.25" customHeight="1" x14ac:dyDescent="0.15">
      <c r="B29" s="34"/>
      <c r="C29" s="34"/>
      <c r="D29" s="35"/>
      <c r="E29" s="13" t="s">
        <v>52</v>
      </c>
      <c r="F29" s="14"/>
      <c r="G29" s="14"/>
      <c r="H29" s="14"/>
      <c r="I29" s="14"/>
      <c r="J29" s="14"/>
      <c r="K29" s="14"/>
      <c r="L29" s="14"/>
      <c r="M29" s="15"/>
      <c r="N29" s="29"/>
      <c r="O29" s="29"/>
      <c r="P29" s="29"/>
      <c r="Q29" s="29"/>
      <c r="R29" s="29"/>
      <c r="S29" s="29"/>
      <c r="T29" s="29"/>
      <c r="U29" s="29"/>
      <c r="V29" s="29"/>
      <c r="W29" s="28">
        <f>SUM(N29:V29)</f>
        <v>0</v>
      </c>
      <c r="X29" s="28"/>
      <c r="Y29" s="53"/>
    </row>
    <row r="30" spans="2:25" ht="15" customHeight="1" x14ac:dyDescent="0.15">
      <c r="B30" s="34"/>
      <c r="C30" s="34"/>
      <c r="D30" s="35"/>
      <c r="E30" s="13" t="s">
        <v>26</v>
      </c>
      <c r="F30" s="14"/>
      <c r="G30" s="14"/>
      <c r="H30" s="14"/>
      <c r="I30" s="14"/>
      <c r="J30" s="14"/>
      <c r="K30" s="14"/>
      <c r="L30" s="14"/>
      <c r="M30" s="15"/>
      <c r="N30" s="29"/>
      <c r="O30" s="29"/>
      <c r="P30" s="29"/>
      <c r="Q30" s="29"/>
      <c r="R30" s="29"/>
      <c r="S30" s="29"/>
      <c r="T30" s="29"/>
      <c r="U30" s="29"/>
      <c r="V30" s="29"/>
      <c r="W30" s="28">
        <f>SUM(N30:V30)</f>
        <v>0</v>
      </c>
      <c r="X30" s="28"/>
      <c r="Y30" s="53"/>
    </row>
    <row r="31" spans="2:25" ht="24.95" customHeight="1" x14ac:dyDescent="0.15">
      <c r="B31" s="36"/>
      <c r="C31" s="36"/>
      <c r="D31" s="37"/>
      <c r="E31" s="13" t="s">
        <v>27</v>
      </c>
      <c r="F31" s="14"/>
      <c r="G31" s="14"/>
      <c r="H31" s="14"/>
      <c r="I31" s="14"/>
      <c r="J31" s="14"/>
      <c r="K31" s="14"/>
      <c r="L31" s="14"/>
      <c r="M31" s="15"/>
      <c r="N31" s="28">
        <f>N28-N29-N30</f>
        <v>0</v>
      </c>
      <c r="O31" s="28"/>
      <c r="P31" s="28"/>
      <c r="Q31" s="28">
        <f>Q28-Q29-Q30</f>
        <v>0</v>
      </c>
      <c r="R31" s="28"/>
      <c r="S31" s="28"/>
      <c r="T31" s="28">
        <f>T28-T29-T30</f>
        <v>0</v>
      </c>
      <c r="U31" s="28"/>
      <c r="V31" s="28"/>
      <c r="W31" s="3" t="s">
        <v>12</v>
      </c>
      <c r="X31" s="69">
        <f>SUM(N31:V31)</f>
        <v>0</v>
      </c>
      <c r="Y31" s="69"/>
    </row>
    <row r="32" spans="2:25" ht="15" customHeight="1" x14ac:dyDescent="0.15">
      <c r="B32" s="20" t="s">
        <v>53</v>
      </c>
      <c r="C32" s="32"/>
      <c r="D32" s="33"/>
      <c r="E32" s="13" t="s">
        <v>28</v>
      </c>
      <c r="F32" s="14"/>
      <c r="G32" s="14"/>
      <c r="H32" s="14"/>
      <c r="I32" s="14"/>
      <c r="J32" s="14"/>
      <c r="K32" s="14"/>
      <c r="L32" s="14"/>
      <c r="M32" s="15"/>
      <c r="N32" s="29"/>
      <c r="O32" s="29"/>
      <c r="P32" s="29"/>
      <c r="Q32" s="29"/>
      <c r="R32" s="29"/>
      <c r="S32" s="29"/>
      <c r="T32" s="29"/>
      <c r="U32" s="29"/>
      <c r="V32" s="29"/>
      <c r="W32" s="3" t="s">
        <v>13</v>
      </c>
      <c r="X32" s="69">
        <f>SUM(N32:V32)</f>
        <v>0</v>
      </c>
      <c r="Y32" s="69"/>
    </row>
    <row r="33" spans="2:25" ht="15" customHeight="1" x14ac:dyDescent="0.15">
      <c r="B33" s="34"/>
      <c r="C33" s="34"/>
      <c r="D33" s="35"/>
      <c r="E33" s="13" t="s">
        <v>29</v>
      </c>
      <c r="F33" s="14"/>
      <c r="G33" s="14"/>
      <c r="H33" s="14"/>
      <c r="I33" s="14"/>
      <c r="J33" s="14"/>
      <c r="K33" s="14"/>
      <c r="L33" s="14"/>
      <c r="M33" s="15"/>
      <c r="N33" s="67">
        <f>IF(ISERROR(N32/$X$32),0,N32/$X$32)</f>
        <v>0</v>
      </c>
      <c r="O33" s="67"/>
      <c r="P33" s="67"/>
      <c r="Q33" s="67">
        <f>IF(ISERROR(Q32/$X$32),0,Q32/$X$32)</f>
        <v>0</v>
      </c>
      <c r="R33" s="67"/>
      <c r="S33" s="67"/>
      <c r="T33" s="67">
        <f>IF(ISERROR(T32/$X$32),0,T32/$X$32)</f>
        <v>0</v>
      </c>
      <c r="U33" s="67"/>
      <c r="V33" s="67"/>
      <c r="W33" s="67">
        <f>SUM(N33:V33)</f>
        <v>0</v>
      </c>
      <c r="X33" s="67"/>
      <c r="Y33" s="68"/>
    </row>
    <row r="34" spans="2:25" ht="15" customHeight="1" x14ac:dyDescent="0.15">
      <c r="B34" s="36"/>
      <c r="C34" s="36"/>
      <c r="D34" s="37"/>
      <c r="E34" s="13" t="s">
        <v>30</v>
      </c>
      <c r="F34" s="14"/>
      <c r="G34" s="14"/>
      <c r="H34" s="14"/>
      <c r="I34" s="14"/>
      <c r="J34" s="14"/>
      <c r="K34" s="14"/>
      <c r="L34" s="14"/>
      <c r="M34" s="15"/>
      <c r="N34" s="28">
        <f>ROUNDDOWN($X$31*N33,0)</f>
        <v>0</v>
      </c>
      <c r="O34" s="28"/>
      <c r="P34" s="28"/>
      <c r="Q34" s="28">
        <f>ROUNDDOWN($X$31*Q33,0)</f>
        <v>0</v>
      </c>
      <c r="R34" s="28"/>
      <c r="S34" s="28"/>
      <c r="T34" s="28">
        <f>ROUNDDOWN($X$31*T33,0)</f>
        <v>0</v>
      </c>
      <c r="U34" s="28"/>
      <c r="V34" s="28"/>
      <c r="W34" s="28">
        <f>SUM(N34:V34)</f>
        <v>0</v>
      </c>
      <c r="X34" s="28"/>
      <c r="Y34" s="53"/>
    </row>
    <row r="35" spans="2:25" ht="15" customHeight="1" x14ac:dyDescent="0.15">
      <c r="B35" s="30" t="s">
        <v>14</v>
      </c>
      <c r="C35" s="31"/>
      <c r="D35" s="31"/>
      <c r="E35" s="13" t="s">
        <v>31</v>
      </c>
      <c r="F35" s="14"/>
      <c r="G35" s="14"/>
      <c r="H35" s="14"/>
      <c r="I35" s="14"/>
      <c r="J35" s="14"/>
      <c r="K35" s="14"/>
      <c r="L35" s="14"/>
      <c r="M35" s="15"/>
      <c r="N35" s="28">
        <f>N31-N34</f>
        <v>0</v>
      </c>
      <c r="O35" s="28"/>
      <c r="P35" s="28"/>
      <c r="Q35" s="28">
        <f>Q31-Q34</f>
        <v>0</v>
      </c>
      <c r="R35" s="28"/>
      <c r="S35" s="28"/>
      <c r="T35" s="28">
        <f>T31-T34</f>
        <v>0</v>
      </c>
      <c r="U35" s="28"/>
      <c r="V35" s="28"/>
      <c r="W35" s="28">
        <f>SUM(N35:V35)</f>
        <v>0</v>
      </c>
      <c r="X35" s="28"/>
      <c r="Y35" s="53"/>
    </row>
    <row r="36" spans="2:25" ht="15" customHeight="1" x14ac:dyDescent="0.15">
      <c r="B36" s="45" t="s">
        <v>15</v>
      </c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7"/>
    </row>
    <row r="37" spans="2:25" ht="15" customHeight="1" x14ac:dyDescent="0.15">
      <c r="B37" s="30" t="s">
        <v>9</v>
      </c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48"/>
      <c r="O37" s="48"/>
      <c r="P37" s="48"/>
      <c r="Q37" s="48"/>
      <c r="R37" s="48"/>
      <c r="S37" s="48"/>
      <c r="T37" s="48"/>
      <c r="U37" s="48"/>
      <c r="V37" s="48"/>
      <c r="W37" s="49" t="s">
        <v>10</v>
      </c>
      <c r="X37" s="50"/>
      <c r="Y37" s="50"/>
    </row>
    <row r="38" spans="2:25" ht="15" customHeight="1" x14ac:dyDescent="0.15">
      <c r="B38" s="38" t="s">
        <v>16</v>
      </c>
      <c r="C38" s="39"/>
      <c r="D38" s="39"/>
      <c r="E38" s="13" t="s">
        <v>32</v>
      </c>
      <c r="F38" s="14"/>
      <c r="G38" s="14"/>
      <c r="H38" s="14"/>
      <c r="I38" s="14"/>
      <c r="J38" s="14"/>
      <c r="K38" s="14"/>
      <c r="L38" s="14"/>
      <c r="M38" s="15"/>
      <c r="N38" s="29"/>
      <c r="O38" s="29"/>
      <c r="P38" s="29"/>
      <c r="Q38" s="29"/>
      <c r="R38" s="29"/>
      <c r="S38" s="29"/>
      <c r="T38" s="29"/>
      <c r="U38" s="29"/>
      <c r="V38" s="29"/>
      <c r="W38" s="3" t="s">
        <v>17</v>
      </c>
      <c r="X38" s="69">
        <f>SUM(N38:V38)</f>
        <v>0</v>
      </c>
      <c r="Y38" s="69"/>
    </row>
    <row r="39" spans="2:25" ht="24.95" customHeight="1" x14ac:dyDescent="0.15">
      <c r="B39" s="40"/>
      <c r="C39" s="39"/>
      <c r="D39" s="39"/>
      <c r="E39" s="13" t="s">
        <v>33</v>
      </c>
      <c r="F39" s="14"/>
      <c r="G39" s="14"/>
      <c r="H39" s="14"/>
      <c r="I39" s="14"/>
      <c r="J39" s="14"/>
      <c r="K39" s="14"/>
      <c r="L39" s="14"/>
      <c r="M39" s="15"/>
      <c r="N39" s="67">
        <f>IF(ISERROR(N38/$X$38),0,N38/$X$38)</f>
        <v>0</v>
      </c>
      <c r="O39" s="67"/>
      <c r="P39" s="67"/>
      <c r="Q39" s="67">
        <f>IF(ISERROR(Q38/$X$38),0,Q38/$X$38)</f>
        <v>0</v>
      </c>
      <c r="R39" s="67"/>
      <c r="S39" s="67"/>
      <c r="T39" s="67">
        <f>IF(ISERROR(T38/$X$38),0,T38/$X$38)</f>
        <v>0</v>
      </c>
      <c r="U39" s="67"/>
      <c r="V39" s="67"/>
      <c r="W39" s="67">
        <f>SUM(N39:V39)</f>
        <v>0</v>
      </c>
      <c r="X39" s="67"/>
      <c r="Y39" s="68"/>
    </row>
    <row r="40" spans="2:25" ht="15" customHeight="1" x14ac:dyDescent="0.15">
      <c r="B40" s="40"/>
      <c r="C40" s="39"/>
      <c r="D40" s="39"/>
      <c r="E40" s="13" t="s">
        <v>34</v>
      </c>
      <c r="F40" s="14"/>
      <c r="G40" s="14"/>
      <c r="H40" s="14"/>
      <c r="I40" s="14"/>
      <c r="J40" s="14"/>
      <c r="K40" s="14"/>
      <c r="L40" s="14"/>
      <c r="M40" s="15"/>
      <c r="N40" s="29"/>
      <c r="O40" s="29"/>
      <c r="P40" s="29"/>
      <c r="Q40" s="29"/>
      <c r="R40" s="29"/>
      <c r="S40" s="29"/>
      <c r="T40" s="29"/>
      <c r="U40" s="29"/>
      <c r="V40" s="29"/>
      <c r="W40" s="3" t="s">
        <v>18</v>
      </c>
      <c r="X40" s="69">
        <f>SUM(N40:V40)</f>
        <v>0</v>
      </c>
      <c r="Y40" s="69"/>
    </row>
    <row r="41" spans="2:25" ht="24.95" customHeight="1" x14ac:dyDescent="0.15">
      <c r="B41" s="40"/>
      <c r="C41" s="39"/>
      <c r="D41" s="39"/>
      <c r="E41" s="13" t="s">
        <v>35</v>
      </c>
      <c r="F41" s="14"/>
      <c r="G41" s="14"/>
      <c r="H41" s="14"/>
      <c r="I41" s="14"/>
      <c r="J41" s="14"/>
      <c r="K41" s="14"/>
      <c r="L41" s="14"/>
      <c r="M41" s="15"/>
      <c r="N41" s="67">
        <f>IF(ISERROR(N40/$X$40),0,N40/$X$40)</f>
        <v>0</v>
      </c>
      <c r="O41" s="67"/>
      <c r="P41" s="67"/>
      <c r="Q41" s="67">
        <f>IF(ISERROR(Q40/$X$40),0,Q40/$X$40)</f>
        <v>0</v>
      </c>
      <c r="R41" s="67"/>
      <c r="S41" s="67"/>
      <c r="T41" s="67">
        <f>IF(ISERROR(T40/$X$40),0,T40/$X$40)</f>
        <v>0</v>
      </c>
      <c r="U41" s="67"/>
      <c r="V41" s="67"/>
      <c r="W41" s="67">
        <f>SUM(N41:V41)</f>
        <v>0</v>
      </c>
      <c r="X41" s="67"/>
      <c r="Y41" s="68"/>
    </row>
    <row r="42" spans="2:25" ht="15" customHeight="1" x14ac:dyDescent="0.15">
      <c r="B42" s="40"/>
      <c r="C42" s="39"/>
      <c r="D42" s="39"/>
      <c r="E42" s="13" t="s">
        <v>36</v>
      </c>
      <c r="F42" s="14"/>
      <c r="G42" s="14"/>
      <c r="H42" s="14"/>
      <c r="I42" s="14"/>
      <c r="J42" s="14"/>
      <c r="K42" s="14"/>
      <c r="L42" s="14"/>
      <c r="M42" s="15"/>
      <c r="N42" s="67">
        <f>IF(ISERROR(N41/N39),0,N41/N39)</f>
        <v>0</v>
      </c>
      <c r="O42" s="67"/>
      <c r="P42" s="67"/>
      <c r="Q42" s="67">
        <f>IF(ISERROR(Q41/Q39),0,Q41/Q39)</f>
        <v>0</v>
      </c>
      <c r="R42" s="67"/>
      <c r="S42" s="67"/>
      <c r="T42" s="67">
        <f>IF(ISERROR(T41/T39),0,T41/T39)</f>
        <v>0</v>
      </c>
      <c r="U42" s="67"/>
      <c r="V42" s="67"/>
      <c r="W42" s="67">
        <f>SUM(N42:V42)</f>
        <v>0</v>
      </c>
      <c r="X42" s="67"/>
      <c r="Y42" s="68"/>
    </row>
    <row r="43" spans="2:25" ht="15" customHeight="1" x14ac:dyDescent="0.15">
      <c r="B43" s="20" t="s">
        <v>40</v>
      </c>
      <c r="C43" s="20"/>
      <c r="D43" s="21"/>
      <c r="E43" s="13" t="s">
        <v>37</v>
      </c>
      <c r="F43" s="14"/>
      <c r="G43" s="14"/>
      <c r="H43" s="14"/>
      <c r="I43" s="14"/>
      <c r="J43" s="14"/>
      <c r="K43" s="14"/>
      <c r="L43" s="14"/>
      <c r="M43" s="15"/>
      <c r="N43" s="29"/>
      <c r="O43" s="29"/>
      <c r="P43" s="29"/>
      <c r="Q43" s="29"/>
      <c r="R43" s="29"/>
      <c r="S43" s="29"/>
      <c r="T43" s="29"/>
      <c r="U43" s="29"/>
      <c r="V43" s="29"/>
      <c r="W43" s="3" t="s">
        <v>19</v>
      </c>
      <c r="X43" s="69">
        <f>SUM(N43:V43)</f>
        <v>0</v>
      </c>
      <c r="Y43" s="69"/>
    </row>
    <row r="44" spans="2:25" ht="15" customHeight="1" x14ac:dyDescent="0.15">
      <c r="B44" s="22"/>
      <c r="C44" s="22"/>
      <c r="D44" s="23"/>
      <c r="E44" s="13" t="s">
        <v>38</v>
      </c>
      <c r="F44" s="14"/>
      <c r="G44" s="14"/>
      <c r="H44" s="14"/>
      <c r="I44" s="14"/>
      <c r="J44" s="14"/>
      <c r="K44" s="14"/>
      <c r="L44" s="14"/>
      <c r="M44" s="15"/>
      <c r="N44" s="28">
        <f>ROUNDDOWN($X$43*N41,0)</f>
        <v>0</v>
      </c>
      <c r="O44" s="28"/>
      <c r="P44" s="28"/>
      <c r="Q44" s="28">
        <f>ROUNDDOWN($X$43*Q41,0)</f>
        <v>0</v>
      </c>
      <c r="R44" s="28"/>
      <c r="S44" s="28"/>
      <c r="T44" s="28">
        <f>ROUNDDOWN($X$43*T41,0)</f>
        <v>0</v>
      </c>
      <c r="U44" s="28"/>
      <c r="V44" s="28"/>
      <c r="W44" s="28">
        <f>SUM(N44:V44)</f>
        <v>0</v>
      </c>
      <c r="X44" s="28"/>
      <c r="Y44" s="53"/>
    </row>
    <row r="45" spans="2:25" ht="15" customHeight="1" x14ac:dyDescent="0.15">
      <c r="B45" s="24"/>
      <c r="C45" s="24"/>
      <c r="D45" s="25"/>
      <c r="E45" s="13" t="s">
        <v>39</v>
      </c>
      <c r="F45" s="14"/>
      <c r="G45" s="14"/>
      <c r="H45" s="14"/>
      <c r="I45" s="14"/>
      <c r="J45" s="14"/>
      <c r="K45" s="14"/>
      <c r="L45" s="14"/>
      <c r="M45" s="15"/>
      <c r="N45" s="28">
        <f>N43-N44</f>
        <v>0</v>
      </c>
      <c r="O45" s="28"/>
      <c r="P45" s="28"/>
      <c r="Q45" s="26"/>
      <c r="R45" s="26"/>
      <c r="S45" s="26"/>
      <c r="T45" s="26"/>
      <c r="U45" s="26"/>
      <c r="V45" s="26"/>
      <c r="W45" s="26"/>
      <c r="X45" s="26"/>
      <c r="Y45" s="27"/>
    </row>
    <row r="47" spans="2:25" ht="24.95" customHeight="1" x14ac:dyDescent="0.15">
      <c r="C47" s="17" t="s">
        <v>54</v>
      </c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</row>
    <row r="49" spans="2:25" x14ac:dyDescent="0.15">
      <c r="B49" s="18">
        <f>[1]기본정보!$F$18</f>
        <v>45382</v>
      </c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</row>
    <row r="50" spans="2:25" x14ac:dyDescent="0.1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2:25" x14ac:dyDescent="0.1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9" t="s">
        <v>22</v>
      </c>
      <c r="N51" s="19"/>
      <c r="O51" s="19"/>
      <c r="P51" s="16" t="str">
        <f>[1]기본정보!$F$6</f>
        <v>조세통람</v>
      </c>
      <c r="Q51" s="16"/>
      <c r="R51" s="16"/>
      <c r="S51" s="16"/>
      <c r="T51" s="16"/>
      <c r="U51" s="19" t="s">
        <v>23</v>
      </c>
      <c r="V51" s="19"/>
      <c r="W51" s="19"/>
      <c r="X51" s="19"/>
      <c r="Y51" s="1"/>
    </row>
    <row r="52" spans="2:25" x14ac:dyDescent="0.1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9"/>
      <c r="N52" s="19"/>
      <c r="O52" s="19"/>
      <c r="P52" s="16" t="str">
        <f>[1]기본정보!$F$10</f>
        <v>김철수</v>
      </c>
      <c r="Q52" s="16"/>
      <c r="R52" s="16"/>
      <c r="S52" s="16"/>
      <c r="T52" s="16"/>
      <c r="U52" s="19"/>
      <c r="V52" s="19"/>
      <c r="W52" s="19"/>
      <c r="X52" s="19"/>
      <c r="Y52" s="1"/>
    </row>
    <row r="53" spans="2:25" x14ac:dyDescent="0.1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2:25" x14ac:dyDescent="0.15">
      <c r="B54" s="1"/>
      <c r="C54" s="16" t="str">
        <f>[1]기본정보!$F$13</f>
        <v>중부</v>
      </c>
      <c r="D54" s="16"/>
      <c r="E54" s="16"/>
      <c r="F54" s="16"/>
      <c r="G54" s="16"/>
      <c r="H54" s="1" t="s">
        <v>24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2:25" x14ac:dyDescent="0.15"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11"/>
    </row>
    <row r="56" spans="2:25" x14ac:dyDescent="0.15">
      <c r="Y56" s="2" t="s">
        <v>20</v>
      </c>
    </row>
  </sheetData>
  <mergeCells count="165">
    <mergeCell ref="B4:Y4"/>
    <mergeCell ref="C6:K6"/>
    <mergeCell ref="C7:K7"/>
    <mergeCell ref="B9:Y9"/>
    <mergeCell ref="W28:Y28"/>
    <mergeCell ref="T28:V28"/>
    <mergeCell ref="Q28:S28"/>
    <mergeCell ref="N28:P28"/>
    <mergeCell ref="B21:G21"/>
    <mergeCell ref="B22:G22"/>
    <mergeCell ref="B23:G23"/>
    <mergeCell ref="B14:G14"/>
    <mergeCell ref="B15:G15"/>
    <mergeCell ref="B16:G16"/>
    <mergeCell ref="B18:G18"/>
    <mergeCell ref="B24:G24"/>
    <mergeCell ref="N14:S14"/>
    <mergeCell ref="N15:S15"/>
    <mergeCell ref="N18:S18"/>
    <mergeCell ref="N19:S19"/>
    <mergeCell ref="H14:M14"/>
    <mergeCell ref="H15:M15"/>
    <mergeCell ref="H22:J22"/>
    <mergeCell ref="K22:M22"/>
    <mergeCell ref="X38:Y38"/>
    <mergeCell ref="N39:P39"/>
    <mergeCell ref="Q39:S39"/>
    <mergeCell ref="T39:V39"/>
    <mergeCell ref="W39:Y39"/>
    <mergeCell ref="W35:Y35"/>
    <mergeCell ref="X31:Y31"/>
    <mergeCell ref="X32:Y32"/>
    <mergeCell ref="W33:Y33"/>
    <mergeCell ref="W34:Y34"/>
    <mergeCell ref="N37:P37"/>
    <mergeCell ref="Q37:S37"/>
    <mergeCell ref="T37:V37"/>
    <mergeCell ref="W37:Y37"/>
    <mergeCell ref="Q35:S35"/>
    <mergeCell ref="N33:P33"/>
    <mergeCell ref="Q33:S33"/>
    <mergeCell ref="T33:V33"/>
    <mergeCell ref="N34:P34"/>
    <mergeCell ref="Q34:S34"/>
    <mergeCell ref="T34:V34"/>
    <mergeCell ref="N31:P31"/>
    <mergeCell ref="Q31:S31"/>
    <mergeCell ref="T31:V31"/>
    <mergeCell ref="W41:Y41"/>
    <mergeCell ref="W42:Y42"/>
    <mergeCell ref="W44:Y44"/>
    <mergeCell ref="X40:Y40"/>
    <mergeCell ref="X43:Y43"/>
    <mergeCell ref="N44:P44"/>
    <mergeCell ref="Q44:S44"/>
    <mergeCell ref="T44:V44"/>
    <mergeCell ref="N42:P42"/>
    <mergeCell ref="Q42:S42"/>
    <mergeCell ref="T42:V42"/>
    <mergeCell ref="N43:P43"/>
    <mergeCell ref="Q43:S43"/>
    <mergeCell ref="T43:V43"/>
    <mergeCell ref="N40:P40"/>
    <mergeCell ref="Q40:S40"/>
    <mergeCell ref="T40:V40"/>
    <mergeCell ref="N41:P41"/>
    <mergeCell ref="Q41:S41"/>
    <mergeCell ref="T41:V41"/>
    <mergeCell ref="B12:Y12"/>
    <mergeCell ref="B13:Y13"/>
    <mergeCell ref="B17:Y17"/>
    <mergeCell ref="B20:Y20"/>
    <mergeCell ref="T19:Y19"/>
    <mergeCell ref="H18:M18"/>
    <mergeCell ref="T21:V21"/>
    <mergeCell ref="W21:Y21"/>
    <mergeCell ref="T14:Y14"/>
    <mergeCell ref="T15:Y15"/>
    <mergeCell ref="T18:Y18"/>
    <mergeCell ref="H16:Y16"/>
    <mergeCell ref="H21:J21"/>
    <mergeCell ref="K21:M21"/>
    <mergeCell ref="N21:P21"/>
    <mergeCell ref="H19:M19"/>
    <mergeCell ref="B19:G19"/>
    <mergeCell ref="Q21:S21"/>
    <mergeCell ref="H23:J23"/>
    <mergeCell ref="K23:M23"/>
    <mergeCell ref="N23:P23"/>
    <mergeCell ref="Q23:S23"/>
    <mergeCell ref="Q22:S22"/>
    <mergeCell ref="T22:V22"/>
    <mergeCell ref="W22:Y22"/>
    <mergeCell ref="T23:V23"/>
    <mergeCell ref="W23:Y23"/>
    <mergeCell ref="N22:P22"/>
    <mergeCell ref="B26:Y26"/>
    <mergeCell ref="B36:Y36"/>
    <mergeCell ref="N27:P27"/>
    <mergeCell ref="Q27:S27"/>
    <mergeCell ref="T27:V27"/>
    <mergeCell ref="W27:Y27"/>
    <mergeCell ref="B27:M27"/>
    <mergeCell ref="N35:P35"/>
    <mergeCell ref="N25:P25"/>
    <mergeCell ref="Q25:S25"/>
    <mergeCell ref="B25:G25"/>
    <mergeCell ref="T35:V35"/>
    <mergeCell ref="W29:Y29"/>
    <mergeCell ref="N30:P30"/>
    <mergeCell ref="Q30:S30"/>
    <mergeCell ref="T30:V30"/>
    <mergeCell ref="W30:Y30"/>
    <mergeCell ref="N24:P24"/>
    <mergeCell ref="Q24:S24"/>
    <mergeCell ref="T25:V25"/>
    <mergeCell ref="W25:Y25"/>
    <mergeCell ref="H24:J24"/>
    <mergeCell ref="K24:M24"/>
    <mergeCell ref="H25:J25"/>
    <mergeCell ref="K25:M25"/>
    <mergeCell ref="T24:V24"/>
    <mergeCell ref="W24:Y24"/>
    <mergeCell ref="B37:M37"/>
    <mergeCell ref="B28:D31"/>
    <mergeCell ref="B32:D34"/>
    <mergeCell ref="B35:D35"/>
    <mergeCell ref="B38:D42"/>
    <mergeCell ref="E39:M39"/>
    <mergeCell ref="E40:M40"/>
    <mergeCell ref="E41:M41"/>
    <mergeCell ref="E42:M42"/>
    <mergeCell ref="E28:M28"/>
    <mergeCell ref="E29:M29"/>
    <mergeCell ref="E30:M30"/>
    <mergeCell ref="E31:M31"/>
    <mergeCell ref="E32:M32"/>
    <mergeCell ref="E33:M33"/>
    <mergeCell ref="E34:M34"/>
    <mergeCell ref="E35:M35"/>
    <mergeCell ref="E38:M38"/>
    <mergeCell ref="N38:P38"/>
    <mergeCell ref="Q38:S38"/>
    <mergeCell ref="T38:V38"/>
    <mergeCell ref="N32:P32"/>
    <mergeCell ref="Q32:S32"/>
    <mergeCell ref="T32:V32"/>
    <mergeCell ref="N29:P29"/>
    <mergeCell ref="Q29:S29"/>
    <mergeCell ref="T29:V29"/>
    <mergeCell ref="E43:M43"/>
    <mergeCell ref="E44:M44"/>
    <mergeCell ref="E45:M45"/>
    <mergeCell ref="C54:G54"/>
    <mergeCell ref="C47:X47"/>
    <mergeCell ref="B49:Y49"/>
    <mergeCell ref="M51:O52"/>
    <mergeCell ref="P51:T51"/>
    <mergeCell ref="U51:X52"/>
    <mergeCell ref="P52:T52"/>
    <mergeCell ref="B43:D45"/>
    <mergeCell ref="W45:Y45"/>
    <mergeCell ref="N45:P45"/>
    <mergeCell ref="Q45:S45"/>
    <mergeCell ref="T45:V45"/>
  </mergeCells>
  <phoneticPr fontId="6" type="noConversion"/>
  <dataValidations count="1">
    <dataValidation type="list" allowBlank="1" showInputMessage="1" showErrorMessage="1" sqref="H25:Y25">
      <formula1>"피지배,지배,자매,실질지배,본ㆍ지점"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</vt:lpstr>
      <vt:lpstr>'2'!Print_Area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오혜리</cp:lastModifiedBy>
  <cp:lastPrinted>2012-02-14T01:52:23Z</cp:lastPrinted>
  <dcterms:created xsi:type="dcterms:W3CDTF">2006-12-19T08:36:23Z</dcterms:created>
  <dcterms:modified xsi:type="dcterms:W3CDTF">2024-03-21T02:24:24Z</dcterms:modified>
</cp:coreProperties>
</file>