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-450" yWindow="915" windowWidth="16635" windowHeight="14085"/>
  </bookViews>
  <sheets>
    <sheet name="49" sheetId="1" r:id="rId1"/>
  </sheets>
  <externalReferences>
    <externalReference r:id="rId2"/>
  </externalReferences>
  <definedNames>
    <definedName name="_xlnm.Print_Area" localSheetId="0">'49'!$B$14:$Y$52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9" i="1" l="1"/>
  <c r="I33" i="1" s="1"/>
  <c r="U31" i="1"/>
  <c r="I28" i="1"/>
  <c r="B43" i="1"/>
  <c r="P46" i="1" l="1"/>
  <c r="P45" i="1"/>
</calcChain>
</file>

<file path=xl/sharedStrings.xml><?xml version="1.0" encoding="utf-8"?>
<sst xmlns="http://schemas.openxmlformats.org/spreadsheetml/2006/main" count="48" uniqueCount="40">
  <si>
    <t>(앞   쪽)</t>
    <phoneticPr fontId="1" type="noConversion"/>
  </si>
  <si>
    <t>제출인</t>
    <phoneticPr fontId="1" type="noConversion"/>
  </si>
  <si>
    <t>1,200만원×</t>
    <phoneticPr fontId="1" type="noConversion"/>
  </si>
  <si>
    <t>조합원수</t>
    <phoneticPr fontId="1" type="noConversion"/>
  </si>
  <si>
    <t>×</t>
    <phoneticPr fontId="1" type="noConversion"/>
  </si>
  <si>
    <t>사업연도월수</t>
    <phoneticPr fontId="1" type="noConversion"/>
  </si>
  <si>
    <t>= (</t>
    <phoneticPr fontId="1" type="noConversion"/>
  </si>
  <si>
    <t>만원)</t>
    <phoneticPr fontId="1" type="noConversion"/>
  </si>
  <si>
    <t>(</t>
    <phoneticPr fontId="1" type="noConversion"/>
  </si>
  <si>
    <t>)명</t>
    <phoneticPr fontId="1" type="noConversion"/>
  </si>
  <si>
    <t>(서명 또는 인)</t>
    <phoneticPr fontId="1" type="noConversion"/>
  </si>
  <si>
    <t>210㎜×297㎜</t>
    <phoneticPr fontId="1" type="noConversion"/>
  </si>
  <si>
    <t>※ 관련서식</t>
    <phoneticPr fontId="1" type="noConversion"/>
  </si>
  <si>
    <t>공제감면 추가납부세액합계표(갑)</t>
    <phoneticPr fontId="1" type="noConversion"/>
  </si>
  <si>
    <t xml:space="preserve"> (1)법인명</t>
    <phoneticPr fontId="1" type="noConversion"/>
  </si>
  <si>
    <t xml:space="preserve"> (2)사업자등록번호</t>
    <phoneticPr fontId="1" type="noConversion"/>
  </si>
  <si>
    <t xml:space="preserve"> (3)대표자성명</t>
    <phoneticPr fontId="1" type="noConversion"/>
  </si>
  <si>
    <t xml:space="preserve"> (5)주소 또는
     본점소재지</t>
    <phoneticPr fontId="1" type="noConversion"/>
  </si>
  <si>
    <t>(전화번호:          )</t>
    <phoneticPr fontId="1" type="noConversion"/>
  </si>
  <si>
    <t>년       월       일부터           년       월       일까지</t>
    <phoneticPr fontId="1" type="noConversion"/>
  </si>
  <si>
    <t>소득금액</t>
    <phoneticPr fontId="1" type="noConversion"/>
  </si>
  <si>
    <t>원</t>
    <phoneticPr fontId="1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</si>
  <si>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A209</t>
    </r>
    <r>
      <rPr>
        <sz val="9"/>
        <color indexed="56"/>
        <rFont val="굴림"/>
        <family val="3"/>
        <charset val="129"/>
      </rPr>
      <t>)
• 영어조합법인 감면세액 값을 8호(갑) 서식에 기재합니다.</t>
    </r>
    <phoneticPr fontId="1" type="noConversion"/>
  </si>
  <si>
    <t>제출
법인</t>
    <phoneticPr fontId="1" type="noConversion"/>
  </si>
  <si>
    <t>과세연도</t>
    <phoneticPr fontId="1" type="noConversion"/>
  </si>
  <si>
    <t>면제세액 계산내용</t>
    <phoneticPr fontId="1" type="noConversion"/>
  </si>
  <si>
    <r>
      <t>「조세특례제한법 시행령」제64조 제8항에 따라</t>
    </r>
    <r>
      <rPr>
        <sz val="9"/>
        <rFont val="굴림"/>
        <family val="3"/>
        <charset val="129"/>
      </rPr>
      <t xml:space="preserve"> 의하여 면제세액계산서를 제출합니다.</t>
    </r>
    <phoneticPr fontId="1" type="noConversion"/>
  </si>
  <si>
    <t>세무서장 귀하</t>
    <phoneticPr fontId="1" type="noConversion"/>
  </si>
  <si>
    <t>영어조합법인 면제세액계산서</t>
    <phoneticPr fontId="1" type="noConversion"/>
  </si>
  <si>
    <t xml:space="preserve"> (4)생년월일</t>
    <phoneticPr fontId="1" type="noConversion"/>
  </si>
  <si>
    <t>⑧면제대상이 아닌 소득금액
   (⑥,⑦ 외의 소득)</t>
    <phoneticPr fontId="1" type="noConversion"/>
  </si>
  <si>
    <t>⑨ 소득금액 계(⑥+⑦+⑧)</t>
    <phoneticPr fontId="1" type="noConversion"/>
  </si>
  <si>
    <t>3,000만원×</t>
    <phoneticPr fontId="1" type="noConversion"/>
  </si>
  <si>
    <t>⑫ 면제대상 소득금액 계[(⑥과 ⑩ 중 작은 금액) + (⑦과 ⑪ 중 작은 금액]</t>
    <phoneticPr fontId="1" type="noConversion"/>
  </si>
  <si>
    <t>⑬ 면제세액
(법 제67조 제1항
적용 전 산출세액 ×
면제대상 소득금액/
과세표준)</t>
    <phoneticPr fontId="1" type="noConversion"/>
  </si>
  <si>
    <r>
      <t>[별지 제49호 서식] (</t>
    </r>
    <r>
      <rPr>
        <sz val="9"/>
        <color rgb="FFFF0000"/>
        <rFont val="굴림"/>
        <family val="3"/>
        <charset val="129"/>
      </rPr>
      <t>2024.03.00.</t>
    </r>
    <r>
      <rPr>
        <sz val="9"/>
        <rFont val="굴림"/>
        <family val="3"/>
        <charset val="129"/>
      </rPr>
      <t xml:space="preserve"> 개정)</t>
    </r>
    <phoneticPr fontId="1" type="noConversion"/>
  </si>
  <si>
    <t>⑥ 어업소득금액</t>
    <phoneticPr fontId="1" type="noConversion"/>
  </si>
  <si>
    <t>⑦ 어업소득 외의 소득 중 면제대상 소득금액</t>
    <phoneticPr fontId="1" type="noConversion"/>
  </si>
  <si>
    <t>⑩ 어업소득금액 한도액</t>
    <phoneticPr fontId="1" type="noConversion"/>
  </si>
  <si>
    <t>⑪ 어업소득 외의 소득 중 면제대상 소득금액 한도액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</si>
</sst>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_-* #,##0_-;[Red]&quot;△&quot;#,##0_-;;"/>
    <numFmt numFmtId="177" formatCode="yyyy&quot;년&quot;\ m&quot;월&quot;\ d&quot;일&quot;;@"/>
    <numFmt numFmtId="178" formatCode="&quot;(&quot;#,##0&quot;)&quot;_-&quot;명&quot;;[Red]&quot;△&quot;#,##0_-;;@"/>
  </numFmts>
  <fonts count="11" x14ac:knownFonts="1"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sz val="9"/>
      <color rgb="FFFF0000"/>
      <name val="굴림"/>
      <family val="3"/>
      <charset val="129"/>
    </font>
    <font>
      <sz val="9"/>
      <name val="굴림"/>
      <family val="3"/>
      <charset val="129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</borders>
  <cellStyleXfs count="4">
    <xf numFmtId="0" fontId="0" fillId="0" borderId="0">
      <alignment vertical="center"/>
    </xf>
    <xf numFmtId="176" fontId="2" fillId="2" borderId="1" applyFont="0" applyFill="0" applyBorder="0" applyProtection="0">
      <alignment horizontal="right" vertical="center" shrinkToFit="1"/>
    </xf>
    <xf numFmtId="0" fontId="3" fillId="0" borderId="2" applyNumberFormat="0" applyFont="0" applyFill="0" applyAlignment="0" applyProtection="0">
      <alignment vertical="center"/>
    </xf>
    <xf numFmtId="0" fontId="4" fillId="0" borderId="0" applyNumberFormat="0" applyFill="0" applyBorder="0" applyAlignment="0" applyProtection="0">
      <alignment vertical="top"/>
      <protection locked="0"/>
    </xf>
  </cellStyleXfs>
  <cellXfs count="90">
    <xf numFmtId="0" fontId="0" fillId="0" borderId="0" xfId="0">
      <alignment vertical="center"/>
    </xf>
    <xf numFmtId="0" fontId="4" fillId="3" borderId="0" xfId="3" applyFill="1" applyBorder="1" applyAlignment="1" applyProtection="1">
      <alignment vertical="center"/>
    </xf>
    <xf numFmtId="0" fontId="0" fillId="3" borderId="10" xfId="0" applyFill="1" applyBorder="1">
      <alignment vertical="center"/>
    </xf>
    <xf numFmtId="0" fontId="0" fillId="3" borderId="0" xfId="0" applyFill="1">
      <alignment vertical="center"/>
    </xf>
    <xf numFmtId="0" fontId="0" fillId="3" borderId="11" xfId="0" applyFill="1" applyBorder="1">
      <alignment vertical="center"/>
    </xf>
    <xf numFmtId="0" fontId="0" fillId="0" borderId="0" xfId="0" applyAlignment="1">
      <alignment horizontal="right"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3" xfId="0" applyBorder="1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178" fontId="10" fillId="0" borderId="0" xfId="2" applyNumberFormat="1" applyFont="1" applyBorder="1" applyAlignment="1">
      <alignment horizontal="right" vertical="center"/>
    </xf>
    <xf numFmtId="0" fontId="10" fillId="0" borderId="0" xfId="0" applyFont="1">
      <alignment vertical="center"/>
    </xf>
    <xf numFmtId="178" fontId="10" fillId="0" borderId="0" xfId="2" applyNumberFormat="1" applyFont="1" applyBorder="1" applyAlignment="1">
      <alignment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8" borderId="12" xfId="0" applyFill="1" applyBorder="1" applyAlignment="1">
      <alignment horizontal="center" vertical="center"/>
    </xf>
    <xf numFmtId="0" fontId="0" fillId="8" borderId="13" xfId="0" applyFill="1" applyBorder="1" applyAlignment="1">
      <alignment horizontal="center" vertical="center"/>
    </xf>
    <xf numFmtId="0" fontId="10" fillId="0" borderId="15" xfId="2" applyFont="1" applyBorder="1" applyAlignment="1">
      <alignment horizontal="left" vertical="center" wrapText="1"/>
    </xf>
    <xf numFmtId="0" fontId="10" fillId="0" borderId="2" xfId="2" applyFont="1" applyAlignment="1">
      <alignment horizontal="left" vertical="center"/>
    </xf>
    <xf numFmtId="0" fontId="0" fillId="0" borderId="2" xfId="0" applyBorder="1">
      <alignment vertical="center"/>
    </xf>
    <xf numFmtId="0" fontId="0" fillId="0" borderId="16" xfId="0" applyBorder="1">
      <alignment vertical="center"/>
    </xf>
    <xf numFmtId="0" fontId="9" fillId="0" borderId="15" xfId="2" applyFont="1" applyBorder="1" applyAlignment="1">
      <alignment horizontal="left" vertical="center" wrapText="1"/>
    </xf>
    <xf numFmtId="0" fontId="9" fillId="0" borderId="2" xfId="2" applyFont="1" applyAlignment="1">
      <alignment horizontal="left" vertical="center"/>
    </xf>
    <xf numFmtId="0" fontId="9" fillId="0" borderId="15" xfId="2" applyFont="1" applyBorder="1" applyAlignment="1">
      <alignment horizontal="left" vertical="center"/>
    </xf>
    <xf numFmtId="0" fontId="10" fillId="0" borderId="0" xfId="2" applyFont="1" applyBorder="1" applyAlignment="1">
      <alignment horizontal="center" vertical="center"/>
    </xf>
    <xf numFmtId="0" fontId="10" fillId="0" borderId="5" xfId="2" applyFont="1" applyBorder="1" applyAlignment="1">
      <alignment horizontal="center" vertical="center"/>
    </xf>
    <xf numFmtId="0" fontId="10" fillId="0" borderId="0" xfId="2" quotePrefix="1" applyFont="1" applyBorder="1" applyAlignment="1">
      <alignment horizontal="center" vertical="center"/>
    </xf>
    <xf numFmtId="0" fontId="10" fillId="7" borderId="0" xfId="0" applyFont="1" applyFill="1">
      <alignment vertical="center"/>
    </xf>
    <xf numFmtId="0" fontId="10" fillId="0" borderId="1" xfId="2" applyFont="1" applyBorder="1" applyAlignment="1">
      <alignment horizontal="center" vertical="center"/>
    </xf>
    <xf numFmtId="0" fontId="0" fillId="6" borderId="12" xfId="0" applyFill="1" applyBorder="1" applyAlignment="1">
      <alignment horizontal="center" vertical="center"/>
    </xf>
    <xf numFmtId="0" fontId="0" fillId="6" borderId="13" xfId="0" applyFill="1" applyBorder="1" applyAlignment="1">
      <alignment horizontal="center" vertical="center"/>
    </xf>
    <xf numFmtId="177" fontId="0" fillId="5" borderId="3" xfId="0" applyNumberFormat="1" applyFill="1" applyBorder="1" applyAlignment="1">
      <alignment horizontal="center" vertical="center"/>
    </xf>
    <xf numFmtId="177" fontId="0" fillId="5" borderId="0" xfId="0" applyNumberFormat="1" applyFill="1" applyAlignment="1">
      <alignment horizontal="center" vertical="center"/>
    </xf>
    <xf numFmtId="177" fontId="0" fillId="5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4" fillId="3" borderId="0" xfId="3" applyFill="1" applyBorder="1" applyAlignment="1" applyProtection="1">
      <alignment vertical="center"/>
    </xf>
    <xf numFmtId="0" fontId="7" fillId="0" borderId="24" xfId="0" applyFont="1" applyBorder="1" applyAlignment="1">
      <alignment horizontal="left" vertical="center" wrapText="1" indent="1"/>
    </xf>
    <xf numFmtId="0" fontId="7" fillId="0" borderId="25" xfId="0" applyFont="1" applyBorder="1" applyAlignment="1">
      <alignment horizontal="left" vertical="center" wrapText="1" indent="1"/>
    </xf>
    <xf numFmtId="0" fontId="7" fillId="0" borderId="26" xfId="0" applyFont="1" applyBorder="1" applyAlignment="1">
      <alignment horizontal="left" vertical="center" wrapText="1" indent="1"/>
    </xf>
    <xf numFmtId="0" fontId="5" fillId="0" borderId="0" xfId="0" applyFont="1" applyAlignment="1">
      <alignment horizontal="center" vertical="center"/>
    </xf>
    <xf numFmtId="0" fontId="0" fillId="0" borderId="2" xfId="2" applyFont="1" applyAlignment="1">
      <alignment horizontal="left" vertical="center" wrapText="1"/>
    </xf>
    <xf numFmtId="0" fontId="0" fillId="0" borderId="2" xfId="2" applyFont="1" applyAlignment="1">
      <alignment horizontal="left" vertical="center"/>
    </xf>
    <xf numFmtId="0" fontId="0" fillId="0" borderId="15" xfId="2" applyFont="1" applyBorder="1" applyAlignment="1">
      <alignment horizontal="center" vertical="center" textRotation="255"/>
    </xf>
    <xf numFmtId="0" fontId="9" fillId="0" borderId="2" xfId="2" applyFont="1" applyAlignment="1">
      <alignment horizontal="left" vertical="center" wrapText="1"/>
    </xf>
    <xf numFmtId="0" fontId="0" fillId="6" borderId="2" xfId="0" applyFill="1" applyBorder="1">
      <alignment vertical="center"/>
    </xf>
    <xf numFmtId="0" fontId="0" fillId="6" borderId="16" xfId="0" applyFill="1" applyBorder="1">
      <alignment vertical="center"/>
    </xf>
    <xf numFmtId="0" fontId="10" fillId="0" borderId="2" xfId="2" applyFont="1" applyAlignment="1">
      <alignment horizontal="left" vertical="center" wrapText="1"/>
    </xf>
    <xf numFmtId="0" fontId="5" fillId="4" borderId="27" xfId="0" applyFont="1" applyFill="1" applyBorder="1" applyAlignment="1">
      <alignment horizontal="left" vertical="center" indent="1"/>
    </xf>
    <xf numFmtId="0" fontId="5" fillId="4" borderId="28" xfId="0" applyFont="1" applyFill="1" applyBorder="1" applyAlignment="1">
      <alignment horizontal="left" vertical="center" indent="1"/>
    </xf>
    <xf numFmtId="0" fontId="5" fillId="4" borderId="29" xfId="0" applyFont="1" applyFill="1" applyBorder="1" applyAlignment="1">
      <alignment horizontal="left" vertical="center" indent="1"/>
    </xf>
    <xf numFmtId="0" fontId="5" fillId="0" borderId="17" xfId="2" applyFont="1" applyBorder="1" applyAlignment="1">
      <alignment horizontal="left" vertical="center"/>
    </xf>
    <xf numFmtId="0" fontId="5" fillId="0" borderId="13" xfId="2" applyFont="1" applyBorder="1" applyAlignment="1">
      <alignment horizontal="left" vertical="center"/>
    </xf>
    <xf numFmtId="0" fontId="5" fillId="0" borderId="14" xfId="2" applyFont="1" applyBorder="1" applyAlignment="1">
      <alignment horizontal="left" vertical="center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5" fillId="0" borderId="15" xfId="2" applyFont="1" applyBorder="1" applyAlignment="1">
      <alignment horizontal="center" vertical="center"/>
    </xf>
    <xf numFmtId="0" fontId="5" fillId="0" borderId="2" xfId="2" applyFont="1" applyAlignment="1">
      <alignment horizontal="center" vertical="center"/>
    </xf>
    <xf numFmtId="0" fontId="5" fillId="0" borderId="16" xfId="2" applyFont="1" applyBorder="1" applyAlignment="1">
      <alignment horizontal="center" vertical="center"/>
    </xf>
    <xf numFmtId="0" fontId="5" fillId="0" borderId="15" xfId="2" applyFont="1" applyBorder="1" applyAlignment="1">
      <alignment horizontal="left" vertical="center"/>
    </xf>
    <xf numFmtId="0" fontId="5" fillId="0" borderId="2" xfId="2" applyFont="1" applyAlignment="1">
      <alignment horizontal="left" vertical="center"/>
    </xf>
    <xf numFmtId="0" fontId="0" fillId="0" borderId="2" xfId="2" applyFont="1" applyAlignment="1">
      <alignment horizontal="center" vertical="center"/>
    </xf>
    <xf numFmtId="0" fontId="0" fillId="0" borderId="16" xfId="2" applyFont="1" applyBorder="1" applyAlignment="1">
      <alignment horizontal="center" vertical="center"/>
    </xf>
    <xf numFmtId="0" fontId="0" fillId="0" borderId="17" xfId="2" applyFont="1" applyBorder="1" applyAlignment="1">
      <alignment horizontal="center" vertical="center"/>
    </xf>
    <xf numFmtId="0" fontId="0" fillId="0" borderId="13" xfId="2" applyFont="1" applyBorder="1" applyAlignment="1">
      <alignment horizontal="center" vertical="center"/>
    </xf>
    <xf numFmtId="0" fontId="0" fillId="0" borderId="14" xfId="2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7" xfId="2" applyFont="1" applyBorder="1" applyAlignment="1">
      <alignment horizontal="center" vertical="center" wrapText="1"/>
    </xf>
    <xf numFmtId="0" fontId="5" fillId="0" borderId="21" xfId="2" applyFont="1" applyBorder="1" applyAlignment="1">
      <alignment horizontal="center" vertical="center" wrapText="1"/>
    </xf>
    <xf numFmtId="0" fontId="5" fillId="0" borderId="3" xfId="2" applyFont="1" applyBorder="1" applyAlignment="1">
      <alignment horizontal="center" vertical="center" wrapText="1"/>
    </xf>
    <xf numFmtId="0" fontId="5" fillId="0" borderId="22" xfId="2" applyFont="1" applyBorder="1" applyAlignment="1">
      <alignment horizontal="center" vertical="center" wrapText="1"/>
    </xf>
    <xf numFmtId="0" fontId="5" fillId="0" borderId="4" xfId="2" applyFont="1" applyBorder="1" applyAlignment="1">
      <alignment horizontal="center" vertical="center" wrapText="1"/>
    </xf>
    <xf numFmtId="0" fontId="5" fillId="0" borderId="23" xfId="2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/>
    </xf>
    <xf numFmtId="0" fontId="0" fillId="0" borderId="13" xfId="0" applyBorder="1" applyAlignment="1">
      <alignment horizontal="right" vertical="center"/>
    </xf>
    <xf numFmtId="0" fontId="0" fillId="0" borderId="14" xfId="0" applyBorder="1" applyAlignment="1">
      <alignment horizontal="right" vertical="center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3</xdr:col>
      <xdr:colOff>200025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6000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조세통람</v>
          </cell>
        </row>
        <row r="10">
          <cell r="F10" t="str">
            <v>김철수</v>
          </cell>
        </row>
        <row r="18">
          <cell r="F18">
            <v>45382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(A00081)&#44277;&#51228;&#44048;&#47732;&#49464;&#50529;%20&#48143;%20&#52628;&#44032;&#45225;&#48512;&#49464;&#50529;&#54633;&#44228;&#54364;(&#44049;)(8&#54840;&#44049;)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Y52"/>
  <sheetViews>
    <sheetView showGridLines="0" showZeros="0" tabSelected="1" zoomScaleNormal="100" workbookViewId="0">
      <selection activeCell="B14" sqref="B14"/>
    </sheetView>
  </sheetViews>
  <sheetFormatPr defaultColWidth="9.33203125" defaultRowHeight="11.25" x14ac:dyDescent="0.15"/>
  <cols>
    <col min="1" max="1" width="2.83203125" customWidth="1"/>
    <col min="2" max="25" width="4" customWidth="1"/>
  </cols>
  <sheetData>
    <row r="5" spans="2:25" ht="20.100000000000001" customHeight="1" x14ac:dyDescent="0.15">
      <c r="B5" s="56" t="s">
        <v>12</v>
      </c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8"/>
    </row>
    <row r="6" spans="2:25" ht="8.1" customHeight="1" x14ac:dyDescent="0.15">
      <c r="B6" s="2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4"/>
    </row>
    <row r="7" spans="2:25" x14ac:dyDescent="0.15">
      <c r="B7" s="2"/>
      <c r="C7" s="44" t="s">
        <v>13</v>
      </c>
      <c r="D7" s="44"/>
      <c r="E7" s="44"/>
      <c r="F7" s="44"/>
      <c r="G7" s="44"/>
      <c r="H7" s="44"/>
      <c r="I7" s="44"/>
      <c r="J7" s="44"/>
      <c r="K7" s="44"/>
      <c r="L7" s="3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4"/>
    </row>
    <row r="8" spans="2:25" hidden="1" x14ac:dyDescent="0.15">
      <c r="B8" s="2"/>
      <c r="C8" s="44"/>
      <c r="D8" s="44"/>
      <c r="E8" s="44"/>
      <c r="F8" s="44"/>
      <c r="G8" s="44"/>
      <c r="H8" s="44"/>
      <c r="I8" s="44"/>
      <c r="J8" s="44"/>
      <c r="K8" s="44"/>
      <c r="L8" s="3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4"/>
    </row>
    <row r="9" spans="2:25" hidden="1" x14ac:dyDescent="0.15">
      <c r="B9" s="2"/>
      <c r="C9" s="44"/>
      <c r="D9" s="44"/>
      <c r="E9" s="44"/>
      <c r="F9" s="44"/>
      <c r="G9" s="44"/>
      <c r="H9" s="44"/>
      <c r="I9" s="44"/>
      <c r="J9" s="44"/>
      <c r="K9" s="44"/>
      <c r="L9" s="3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4"/>
    </row>
    <row r="10" spans="2:25" hidden="1" x14ac:dyDescent="0.15">
      <c r="B10" s="2"/>
      <c r="C10" s="44"/>
      <c r="D10" s="44"/>
      <c r="E10" s="44"/>
      <c r="F10" s="44"/>
      <c r="G10" s="44"/>
      <c r="H10" s="44"/>
      <c r="I10" s="44"/>
      <c r="J10" s="44"/>
      <c r="K10" s="44"/>
      <c r="L10" s="3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4"/>
    </row>
    <row r="11" spans="2:25" ht="8.1" customHeight="1" x14ac:dyDescent="0.15">
      <c r="B11" s="2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4"/>
    </row>
    <row r="12" spans="2:25" ht="30" customHeight="1" x14ac:dyDescent="0.15">
      <c r="B12" s="45" t="s">
        <v>22</v>
      </c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7"/>
    </row>
    <row r="14" spans="2:25" x14ac:dyDescent="0.15">
      <c r="B14" t="s">
        <v>35</v>
      </c>
      <c r="Y14" s="5" t="s">
        <v>0</v>
      </c>
    </row>
    <row r="15" spans="2:25" ht="20.100000000000001" customHeight="1" x14ac:dyDescent="0.15">
      <c r="B15" s="62" t="s">
        <v>28</v>
      </c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4"/>
    </row>
    <row r="16" spans="2:25" ht="20.100000000000001" customHeight="1" x14ac:dyDescent="0.15">
      <c r="B16" s="65"/>
      <c r="C16" s="66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7"/>
    </row>
    <row r="17" spans="2:25" ht="9.75" customHeight="1" x14ac:dyDescent="0.15">
      <c r="B17" s="78"/>
      <c r="C17" s="79"/>
      <c r="D17" s="79"/>
      <c r="E17" s="79"/>
      <c r="F17" s="79"/>
      <c r="G17" s="79"/>
      <c r="H17" s="79"/>
      <c r="I17" s="79"/>
      <c r="J17" s="79"/>
      <c r="K17" s="79"/>
      <c r="L17" s="79"/>
      <c r="M17" s="79"/>
      <c r="N17" s="79"/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80"/>
    </row>
    <row r="18" spans="2:25" ht="30" customHeight="1" x14ac:dyDescent="0.15">
      <c r="B18" s="81" t="s">
        <v>23</v>
      </c>
      <c r="C18" s="82"/>
      <c r="D18" s="50" t="s">
        <v>14</v>
      </c>
      <c r="E18" s="50"/>
      <c r="F18" s="50"/>
      <c r="G18" s="50"/>
      <c r="H18" s="50"/>
      <c r="I18" s="27"/>
      <c r="J18" s="27"/>
      <c r="K18" s="27"/>
      <c r="L18" s="27"/>
      <c r="M18" s="27"/>
      <c r="N18" s="27"/>
      <c r="O18" s="49" t="s">
        <v>15</v>
      </c>
      <c r="P18" s="50"/>
      <c r="Q18" s="50"/>
      <c r="R18" s="50"/>
      <c r="S18" s="50"/>
      <c r="T18" s="6"/>
      <c r="U18" s="7"/>
      <c r="V18" s="7"/>
      <c r="W18" s="7"/>
      <c r="X18" s="7"/>
      <c r="Y18" s="8"/>
    </row>
    <row r="19" spans="2:25" ht="30" customHeight="1" x14ac:dyDescent="0.15">
      <c r="B19" s="83"/>
      <c r="C19" s="84"/>
      <c r="D19" s="49" t="s">
        <v>16</v>
      </c>
      <c r="E19" s="50"/>
      <c r="F19" s="50"/>
      <c r="G19" s="50"/>
      <c r="H19" s="50"/>
      <c r="I19" s="27"/>
      <c r="J19" s="27"/>
      <c r="K19" s="27"/>
      <c r="L19" s="27"/>
      <c r="M19" s="27"/>
      <c r="N19" s="27"/>
      <c r="O19" s="49" t="s">
        <v>29</v>
      </c>
      <c r="P19" s="50"/>
      <c r="Q19" s="50"/>
      <c r="R19" s="50"/>
      <c r="S19" s="50"/>
      <c r="T19" s="6"/>
      <c r="U19" s="7"/>
      <c r="V19" s="7"/>
      <c r="W19" s="7"/>
      <c r="X19" s="7"/>
      <c r="Y19" s="8"/>
    </row>
    <row r="20" spans="2:25" ht="30" customHeight="1" x14ac:dyDescent="0.15">
      <c r="B20" s="85"/>
      <c r="C20" s="86"/>
      <c r="D20" s="49" t="s">
        <v>17</v>
      </c>
      <c r="E20" s="50"/>
      <c r="F20" s="50"/>
      <c r="G20" s="50"/>
      <c r="H20" s="50"/>
      <c r="I20" s="87" t="s">
        <v>18</v>
      </c>
      <c r="J20" s="88"/>
      <c r="K20" s="88"/>
      <c r="L20" s="88"/>
      <c r="M20" s="88"/>
      <c r="N20" s="88"/>
      <c r="O20" s="88"/>
      <c r="P20" s="88"/>
      <c r="Q20" s="88"/>
      <c r="R20" s="88"/>
      <c r="S20" s="88"/>
      <c r="T20" s="88"/>
      <c r="U20" s="88"/>
      <c r="V20" s="88"/>
      <c r="W20" s="88"/>
      <c r="X20" s="88"/>
      <c r="Y20" s="89"/>
    </row>
    <row r="21" spans="2:25" ht="9.75" customHeight="1" x14ac:dyDescent="0.15">
      <c r="B21" s="68"/>
      <c r="C21" s="69"/>
      <c r="D21" s="69"/>
      <c r="E21" s="69"/>
      <c r="F21" s="69"/>
      <c r="G21" s="69"/>
      <c r="H21" s="69"/>
      <c r="I21" s="69"/>
      <c r="J21" s="69"/>
      <c r="K21" s="69"/>
      <c r="L21" s="69"/>
      <c r="M21" s="69"/>
      <c r="N21" s="69"/>
      <c r="O21" s="69"/>
      <c r="P21" s="69"/>
      <c r="Q21" s="69"/>
      <c r="R21" s="69"/>
      <c r="S21" s="69"/>
      <c r="T21" s="69"/>
      <c r="U21" s="69"/>
      <c r="V21" s="69"/>
      <c r="W21" s="69"/>
      <c r="X21" s="69"/>
      <c r="Y21" s="70"/>
    </row>
    <row r="22" spans="2:25" ht="30" customHeight="1" x14ac:dyDescent="0.15">
      <c r="B22" s="71" t="s">
        <v>24</v>
      </c>
      <c r="C22" s="72"/>
      <c r="D22" s="72"/>
      <c r="E22" s="72"/>
      <c r="F22" s="72"/>
      <c r="G22" s="72"/>
      <c r="H22" s="72"/>
      <c r="I22" s="73" t="s">
        <v>19</v>
      </c>
      <c r="J22" s="73"/>
      <c r="K22" s="73"/>
      <c r="L22" s="73"/>
      <c r="M22" s="73"/>
      <c r="N22" s="73"/>
      <c r="O22" s="73"/>
      <c r="P22" s="73"/>
      <c r="Q22" s="73"/>
      <c r="R22" s="73"/>
      <c r="S22" s="73"/>
      <c r="T22" s="73"/>
      <c r="U22" s="73"/>
      <c r="V22" s="73"/>
      <c r="W22" s="73"/>
      <c r="X22" s="73"/>
      <c r="Y22" s="74"/>
    </row>
    <row r="23" spans="2:25" ht="9.75" customHeight="1" x14ac:dyDescent="0.15">
      <c r="B23" s="75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  <c r="O23" s="76"/>
      <c r="P23" s="76"/>
      <c r="Q23" s="76"/>
      <c r="R23" s="76"/>
      <c r="S23" s="76"/>
      <c r="T23" s="76"/>
      <c r="U23" s="76"/>
      <c r="V23" s="76"/>
      <c r="W23" s="76"/>
      <c r="X23" s="76"/>
      <c r="Y23" s="77"/>
    </row>
    <row r="24" spans="2:25" ht="30" customHeight="1" x14ac:dyDescent="0.15">
      <c r="B24" s="59" t="s">
        <v>25</v>
      </c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1"/>
    </row>
    <row r="25" spans="2:25" ht="30" customHeight="1" x14ac:dyDescent="0.15">
      <c r="B25" s="51" t="s">
        <v>20</v>
      </c>
      <c r="C25" s="30" t="s">
        <v>36</v>
      </c>
      <c r="D25" s="30"/>
      <c r="E25" s="30"/>
      <c r="F25" s="30"/>
      <c r="G25" s="30"/>
      <c r="H25" s="30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8"/>
    </row>
    <row r="26" spans="2:25" ht="43.5" customHeight="1" x14ac:dyDescent="0.15">
      <c r="B26" s="51"/>
      <c r="C26" s="52" t="s">
        <v>37</v>
      </c>
      <c r="D26" s="30"/>
      <c r="E26" s="30"/>
      <c r="F26" s="30"/>
      <c r="G26" s="30"/>
      <c r="H26" s="30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8"/>
    </row>
    <row r="27" spans="2:25" ht="43.5" customHeight="1" x14ac:dyDescent="0.15">
      <c r="B27" s="51"/>
      <c r="C27" s="55" t="s">
        <v>30</v>
      </c>
      <c r="D27" s="26"/>
      <c r="E27" s="26"/>
      <c r="F27" s="26"/>
      <c r="G27" s="26"/>
      <c r="H27" s="26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8"/>
    </row>
    <row r="28" spans="2:25" ht="30" customHeight="1" x14ac:dyDescent="0.15">
      <c r="B28" s="51"/>
      <c r="C28" s="26" t="s">
        <v>31</v>
      </c>
      <c r="D28" s="26"/>
      <c r="E28" s="26"/>
      <c r="F28" s="26"/>
      <c r="G28" s="26"/>
      <c r="H28" s="26"/>
      <c r="I28" s="53">
        <f>+I25+I26+I27</f>
        <v>0</v>
      </c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4"/>
    </row>
    <row r="29" spans="2:25" ht="25.5" customHeight="1" x14ac:dyDescent="0.15">
      <c r="B29" s="29" t="s">
        <v>38</v>
      </c>
      <c r="C29" s="30"/>
      <c r="D29" s="30"/>
      <c r="E29" s="30"/>
      <c r="F29" s="30"/>
      <c r="G29" s="30"/>
      <c r="H29" s="30"/>
      <c r="I29" s="32" t="s">
        <v>32</v>
      </c>
      <c r="J29" s="32"/>
      <c r="K29" s="32"/>
      <c r="L29" s="32" t="s">
        <v>3</v>
      </c>
      <c r="M29" s="32"/>
      <c r="N29" s="32"/>
      <c r="O29" s="32" t="s">
        <v>4</v>
      </c>
      <c r="P29" s="33" t="s">
        <v>5</v>
      </c>
      <c r="Q29" s="33"/>
      <c r="R29" s="33"/>
      <c r="S29" s="33"/>
      <c r="T29" s="34" t="s">
        <v>6</v>
      </c>
      <c r="U29" s="35">
        <f>IF(ISERROR(ROUNDDOWN(30000000*M30*DATEDIF(개시일-1,종료일,"M")/12,0)),0,ROUNDDOWN(30000000*M30*DATEDIF(개시일-1,종료일,"M")/12,0))</f>
        <v>0</v>
      </c>
      <c r="V29" s="35"/>
      <c r="W29" s="35"/>
      <c r="X29" s="32" t="s">
        <v>7</v>
      </c>
      <c r="Y29" s="36"/>
    </row>
    <row r="30" spans="2:25" ht="21.75" customHeight="1" x14ac:dyDescent="0.15">
      <c r="B30" s="31"/>
      <c r="C30" s="30"/>
      <c r="D30" s="30"/>
      <c r="E30" s="30"/>
      <c r="F30" s="30"/>
      <c r="G30" s="30"/>
      <c r="H30" s="30"/>
      <c r="I30" s="32"/>
      <c r="J30" s="32"/>
      <c r="K30" s="32"/>
      <c r="L30" s="18" t="s">
        <v>8</v>
      </c>
      <c r="M30" s="19"/>
      <c r="N30" s="20" t="s">
        <v>9</v>
      </c>
      <c r="O30" s="32"/>
      <c r="P30" s="32">
        <v>12</v>
      </c>
      <c r="Q30" s="32"/>
      <c r="R30" s="32"/>
      <c r="S30" s="32"/>
      <c r="T30" s="34"/>
      <c r="U30" s="35"/>
      <c r="V30" s="35"/>
      <c r="W30" s="35"/>
      <c r="X30" s="32"/>
      <c r="Y30" s="36"/>
    </row>
    <row r="31" spans="2:25" ht="21.75" customHeight="1" x14ac:dyDescent="0.15">
      <c r="B31" s="29" t="s">
        <v>39</v>
      </c>
      <c r="C31" s="30"/>
      <c r="D31" s="30"/>
      <c r="E31" s="30"/>
      <c r="F31" s="30"/>
      <c r="G31" s="30"/>
      <c r="H31" s="30"/>
      <c r="I31" s="32" t="s">
        <v>2</v>
      </c>
      <c r="J31" s="32"/>
      <c r="K31" s="32"/>
      <c r="L31" s="32" t="s">
        <v>3</v>
      </c>
      <c r="M31" s="32"/>
      <c r="N31" s="32"/>
      <c r="O31" s="32" t="s">
        <v>4</v>
      </c>
      <c r="P31" s="33" t="s">
        <v>5</v>
      </c>
      <c r="Q31" s="33"/>
      <c r="R31" s="33"/>
      <c r="S31" s="33"/>
      <c r="T31" s="34" t="s">
        <v>6</v>
      </c>
      <c r="U31" s="35">
        <f>IF(ISERROR(ROUNDDOWN(12000000*M32*DATEDIF(개시일-1,종료일,"M")/12,0)),0,ROUNDDOWN(12000000*M32*DATEDIF(개시일-1,종료일,"M")/12,0))</f>
        <v>0</v>
      </c>
      <c r="V31" s="35"/>
      <c r="W31" s="35"/>
      <c r="X31" s="32" t="s">
        <v>7</v>
      </c>
      <c r="Y31" s="36"/>
    </row>
    <row r="32" spans="2:25" ht="30" customHeight="1" x14ac:dyDescent="0.15">
      <c r="B32" s="31"/>
      <c r="C32" s="30"/>
      <c r="D32" s="30"/>
      <c r="E32" s="30"/>
      <c r="F32" s="30"/>
      <c r="G32" s="30"/>
      <c r="H32" s="30"/>
      <c r="I32" s="32"/>
      <c r="J32" s="32"/>
      <c r="K32" s="32"/>
      <c r="L32" s="18" t="s">
        <v>8</v>
      </c>
      <c r="M32" s="19"/>
      <c r="N32" s="20" t="s">
        <v>9</v>
      </c>
      <c r="O32" s="32"/>
      <c r="P32" s="32">
        <v>12</v>
      </c>
      <c r="Q32" s="32"/>
      <c r="R32" s="32"/>
      <c r="S32" s="32"/>
      <c r="T32" s="34"/>
      <c r="U32" s="35"/>
      <c r="V32" s="35"/>
      <c r="W32" s="35"/>
      <c r="X32" s="32"/>
      <c r="Y32" s="36"/>
    </row>
    <row r="33" spans="2:25" ht="60.75" customHeight="1" x14ac:dyDescent="0.15">
      <c r="B33" s="25" t="s">
        <v>33</v>
      </c>
      <c r="C33" s="26"/>
      <c r="D33" s="26"/>
      <c r="E33" s="26"/>
      <c r="F33" s="26"/>
      <c r="G33" s="26"/>
      <c r="H33" s="26"/>
      <c r="I33" s="37">
        <f>MIN(I25,U29)+MIN(I26,U31)</f>
        <v>0</v>
      </c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21" t="s">
        <v>21</v>
      </c>
      <c r="Y33" s="22"/>
    </row>
    <row r="34" spans="2:25" ht="72" customHeight="1" x14ac:dyDescent="0.15">
      <c r="B34" s="25" t="s">
        <v>34</v>
      </c>
      <c r="C34" s="26"/>
      <c r="D34" s="26"/>
      <c r="E34" s="26"/>
      <c r="F34" s="26"/>
      <c r="G34" s="26"/>
      <c r="H34" s="26"/>
      <c r="I34" s="23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1" t="s">
        <v>21</v>
      </c>
      <c r="Y34" s="22"/>
    </row>
    <row r="35" spans="2:25" x14ac:dyDescent="0.15"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1"/>
    </row>
    <row r="36" spans="2:25" x14ac:dyDescent="0.15">
      <c r="B36" s="12"/>
      <c r="C36" t="s">
        <v>26</v>
      </c>
      <c r="Y36" s="13"/>
    </row>
    <row r="37" spans="2:25" ht="12" customHeight="1" x14ac:dyDescent="0.15">
      <c r="B37" s="12"/>
      <c r="Y37" s="13"/>
    </row>
    <row r="38" spans="2:25" ht="12.75" customHeight="1" x14ac:dyDescent="0.15">
      <c r="B38" s="12"/>
      <c r="Y38" s="13"/>
    </row>
    <row r="39" spans="2:25" ht="14.25" customHeight="1" x14ac:dyDescent="0.15">
      <c r="B39" s="12"/>
      <c r="Y39" s="13"/>
    </row>
    <row r="40" spans="2:25" ht="15" customHeight="1" x14ac:dyDescent="0.15">
      <c r="B40" s="12"/>
      <c r="Y40" s="13"/>
    </row>
    <row r="41" spans="2:25" ht="6.75" customHeight="1" x14ac:dyDescent="0.15">
      <c r="B41" s="12"/>
      <c r="Y41" s="13"/>
    </row>
    <row r="42" spans="2:25" ht="14.25" customHeight="1" x14ac:dyDescent="0.15">
      <c r="B42" s="12"/>
      <c r="Y42" s="13"/>
    </row>
    <row r="43" spans="2:25" x14ac:dyDescent="0.15">
      <c r="B43" s="39">
        <f>[1]기본정보!$F$18</f>
        <v>45382</v>
      </c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1"/>
    </row>
    <row r="44" spans="2:25" x14ac:dyDescent="0.15">
      <c r="B44" s="12"/>
      <c r="Y44" s="13"/>
    </row>
    <row r="45" spans="2:25" x14ac:dyDescent="0.15">
      <c r="B45" s="12"/>
      <c r="M45" s="42" t="s">
        <v>1</v>
      </c>
      <c r="N45" s="42"/>
      <c r="O45" s="42"/>
      <c r="P45" s="43" t="str">
        <f>[1]기본정보!$F$6</f>
        <v>조세통람</v>
      </c>
      <c r="Q45" s="43"/>
      <c r="R45" s="43"/>
      <c r="S45" s="43"/>
      <c r="T45" s="43"/>
      <c r="U45" s="42" t="s">
        <v>10</v>
      </c>
      <c r="V45" s="42"/>
      <c r="W45" s="42"/>
      <c r="X45" s="42"/>
      <c r="Y45" s="13"/>
    </row>
    <row r="46" spans="2:25" x14ac:dyDescent="0.15">
      <c r="B46" s="12"/>
      <c r="M46" s="42"/>
      <c r="N46" s="42"/>
      <c r="O46" s="42"/>
      <c r="P46" s="43" t="str">
        <f>[1]기본정보!$F$10</f>
        <v>김철수</v>
      </c>
      <c r="Q46" s="43"/>
      <c r="R46" s="43"/>
      <c r="S46" s="43"/>
      <c r="T46" s="43"/>
      <c r="U46" s="42"/>
      <c r="V46" s="42"/>
      <c r="W46" s="42"/>
      <c r="X46" s="42"/>
      <c r="Y46" s="13"/>
    </row>
    <row r="47" spans="2:25" x14ac:dyDescent="0.15">
      <c r="B47" s="12"/>
      <c r="M47" s="14"/>
      <c r="N47" s="14"/>
      <c r="O47" s="14"/>
      <c r="V47" s="14"/>
      <c r="W47" s="14"/>
      <c r="X47" s="14"/>
      <c r="Y47" s="13"/>
    </row>
    <row r="48" spans="2:25" x14ac:dyDescent="0.15">
      <c r="B48" s="12"/>
      <c r="M48" s="14"/>
      <c r="N48" s="14"/>
      <c r="O48" s="14"/>
      <c r="V48" s="14"/>
      <c r="W48" s="14"/>
      <c r="X48" s="14"/>
      <c r="Y48" s="13"/>
    </row>
    <row r="49" spans="2:25" x14ac:dyDescent="0.15">
      <c r="B49" s="12"/>
      <c r="Y49" s="13"/>
    </row>
    <row r="50" spans="2:25" x14ac:dyDescent="0.15">
      <c r="B50" s="12"/>
      <c r="C50" s="48" t="s">
        <v>27</v>
      </c>
      <c r="D50" s="48"/>
      <c r="E50" s="48"/>
      <c r="F50" s="48"/>
      <c r="G50" s="48"/>
      <c r="Y50" s="13"/>
    </row>
    <row r="51" spans="2:25" x14ac:dyDescent="0.15">
      <c r="B51" s="15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7"/>
    </row>
    <row r="52" spans="2:25" x14ac:dyDescent="0.15">
      <c r="Y52" s="5" t="s">
        <v>11</v>
      </c>
    </row>
  </sheetData>
  <mergeCells count="61">
    <mergeCell ref="B5:Y5"/>
    <mergeCell ref="C7:K7"/>
    <mergeCell ref="C8:K8"/>
    <mergeCell ref="C9:K9"/>
    <mergeCell ref="B24:Y24"/>
    <mergeCell ref="B15:Y16"/>
    <mergeCell ref="B21:Y21"/>
    <mergeCell ref="B22:H22"/>
    <mergeCell ref="I22:Y22"/>
    <mergeCell ref="B23:Y23"/>
    <mergeCell ref="B17:Y17"/>
    <mergeCell ref="B18:C20"/>
    <mergeCell ref="D18:H18"/>
    <mergeCell ref="I18:N18"/>
    <mergeCell ref="D20:H20"/>
    <mergeCell ref="I20:Y20"/>
    <mergeCell ref="C10:K10"/>
    <mergeCell ref="B12:Y12"/>
    <mergeCell ref="C50:G50"/>
    <mergeCell ref="O18:S18"/>
    <mergeCell ref="D19:H19"/>
    <mergeCell ref="I19:N19"/>
    <mergeCell ref="O19:S19"/>
    <mergeCell ref="B25:B28"/>
    <mergeCell ref="C25:H25"/>
    <mergeCell ref="I25:Y25"/>
    <mergeCell ref="C26:H26"/>
    <mergeCell ref="I26:Y26"/>
    <mergeCell ref="C28:H28"/>
    <mergeCell ref="I28:Y28"/>
    <mergeCell ref="C27:H27"/>
    <mergeCell ref="B33:H33"/>
    <mergeCell ref="U29:W30"/>
    <mergeCell ref="X29:Y30"/>
    <mergeCell ref="B43:Y43"/>
    <mergeCell ref="M45:O46"/>
    <mergeCell ref="P45:T45"/>
    <mergeCell ref="U45:X46"/>
    <mergeCell ref="P46:T46"/>
    <mergeCell ref="P30:S30"/>
    <mergeCell ref="B29:H30"/>
    <mergeCell ref="I29:K30"/>
    <mergeCell ref="L29:N29"/>
    <mergeCell ref="O29:O30"/>
    <mergeCell ref="P29:S29"/>
    <mergeCell ref="X34:Y34"/>
    <mergeCell ref="I34:W34"/>
    <mergeCell ref="B34:H34"/>
    <mergeCell ref="I27:Y27"/>
    <mergeCell ref="B31:H32"/>
    <mergeCell ref="I31:K32"/>
    <mergeCell ref="L31:N31"/>
    <mergeCell ref="O31:O32"/>
    <mergeCell ref="P31:S31"/>
    <mergeCell ref="T31:T32"/>
    <mergeCell ref="U31:W32"/>
    <mergeCell ref="X31:Y32"/>
    <mergeCell ref="P32:S32"/>
    <mergeCell ref="I33:W33"/>
    <mergeCell ref="X33:Y33"/>
    <mergeCell ref="T29:T30"/>
  </mergeCells>
  <phoneticPr fontId="1" type="noConversion"/>
  <hyperlinks>
    <hyperlink ref="C7:K7" r:id="rId1" tooltip="법인세법시행규칙 별지 제8호(갑)" display="공제감면 추가납부세액합계표(갑)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49</vt:lpstr>
      <vt:lpstr>'49'!Print_Area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821099715727</cp:lastModifiedBy>
  <cp:lastPrinted>2006-08-29T01:50:49Z</cp:lastPrinted>
  <dcterms:created xsi:type="dcterms:W3CDTF">2006-07-21T07:00:55Z</dcterms:created>
  <dcterms:modified xsi:type="dcterms:W3CDTF">2024-03-20T09:14:41Z</dcterms:modified>
</cp:coreProperties>
</file>