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nextcloud\택스넷팀\400 계산프로그램\일사천리\법인\일사천리2024A01\서식\"/>
    </mc:Choice>
  </mc:AlternateContent>
  <bookViews>
    <workbookView xWindow="360" yWindow="105" windowWidth="17400" windowHeight="11370"/>
  </bookViews>
  <sheets>
    <sheet name="63-13" sheetId="1" r:id="rId1"/>
  </sheets>
  <externalReferences>
    <externalReference r:id="rId2"/>
  </externalReferences>
  <definedNames>
    <definedName name="_xlnm.Print_Area" localSheetId="0">'63-13'!$B$14:$Y$51</definedName>
  </definedNames>
  <calcPr calcId="162913"/>
</workbook>
</file>

<file path=xl/calcChain.xml><?xml version="1.0" encoding="utf-8"?>
<calcChain xmlns="http://schemas.openxmlformats.org/spreadsheetml/2006/main">
  <c r="C49" i="1" l="1"/>
  <c r="P47" i="1"/>
  <c r="P46" i="1"/>
  <c r="B44" i="1"/>
  <c r="H23" i="1"/>
  <c r="S22" i="1"/>
  <c r="H22" i="1"/>
  <c r="S21" i="1"/>
  <c r="H21" i="1"/>
  <c r="AC39" i="1" l="1"/>
  <c r="AA39" i="1"/>
  <c r="AC38" i="1"/>
  <c r="AA38" i="1"/>
  <c r="AD37" i="1"/>
  <c r="AC37" i="1" s="1"/>
  <c r="AB37" i="1"/>
  <c r="AA37" i="1" s="1"/>
  <c r="AD36" i="1"/>
  <c r="AC36" i="1" s="1"/>
  <c r="AB36" i="1"/>
  <c r="AA36" i="1"/>
  <c r="AD35" i="1"/>
  <c r="AC35" i="1" s="1"/>
  <c r="AB35" i="1"/>
  <c r="AA35" i="1"/>
  <c r="AD34" i="1"/>
  <c r="AC34" i="1" s="1"/>
  <c r="AB34" i="1"/>
  <c r="AA34" i="1" s="1"/>
  <c r="AD33" i="1"/>
  <c r="AC33" i="1" s="1"/>
  <c r="AB33" i="1"/>
  <c r="AA33" i="1" s="1"/>
  <c r="AB15" i="1"/>
</calcChain>
</file>

<file path=xl/comments1.xml><?xml version="1.0" encoding="utf-8"?>
<comments xmlns="http://schemas.openxmlformats.org/spreadsheetml/2006/main">
  <authors>
    <author>jungtj</author>
    <author>정태조</author>
  </authors>
  <commentList>
    <comment ref="C21" authorId="0" shapeId="0">
      <text>
        <r>
          <rPr>
            <sz val="9"/>
            <color indexed="81"/>
            <rFont val="굴림"/>
            <family val="3"/>
            <charset val="129"/>
          </rPr>
          <t xml:space="preserve">1.이 서식은「법인세법」제74조제3항 또는 5항단서, 제75조제2항에 따라 재고자산 및 유가증권의 평가방법을 신고(변경신고)하거나 「법인세법」제113조제7항에 따라 법인이 취득일이 서로 다른 동일종목의 채권등을 매도하는 경우 적용받을 보유기간 계산방법을 납세지관할세무서장에게 신고하는 서식입니다.
2. 신고기한은 다음과 같습니다. 
 가.재고자산 등의 평가방법신고서 : 신설법인과 새로 수익사업을 개시한 비영리내국법인은 해당 법인의 설립일 또는 수익사업개시일이 속하는 사업연도의 법인세 과세표준의 신고기한
 나.재고자산 등의 평가방법 변경신고서 : 변경할 평가방법을 적용하고자 하는 사업연도의 종료일 이전 3월이 되는 날
 다.채권등의 보유기간 계산방법신고서 : 보유기간 이자상당액에 대한 최초원천징수세액 납부일 또는 최초 법인세 과세표준 신고일
3. 번란에는 본점이외의 사업장(사업자단위과세 적용사업자의 종사업장 포함)의 평가방법을 변경시 해당 사업장의 소재지를 적습니다.
4. 번란에는 동일종목의 채권등을 매도시 보유기간 계산방법을 적습니다.
5.  평가방법 변경 내역란에는 재고자산 또는 유가증권 등의 평가시 적용(변경신고 포함)받을 방법을 적습니다.
</t>
        </r>
      </text>
    </comment>
    <comment ref="H26" authorId="1" shapeId="0">
      <text>
        <r>
          <rPr>
            <b/>
            <sz val="9"/>
            <color indexed="81"/>
            <rFont val="굴림"/>
            <family val="3"/>
            <charset val="129"/>
          </rPr>
          <t>yyyy/mm/dd</t>
        </r>
      </text>
    </comment>
    <comment ref="S26" authorId="1" shapeId="0">
      <text>
        <r>
          <rPr>
            <b/>
            <sz val="9"/>
            <color indexed="81"/>
            <rFont val="굴림"/>
            <family val="3"/>
            <charset val="129"/>
          </rPr>
          <t>yyyy/mm/dd</t>
        </r>
      </text>
    </comment>
  </commentList>
</comments>
</file>

<file path=xl/sharedStrings.xml><?xml version="1.0" encoding="utf-8"?>
<sst xmlns="http://schemas.openxmlformats.org/spreadsheetml/2006/main" count="39" uniqueCount="38">
  <si>
    <t>처리기간</t>
    <phoneticPr fontId="3" type="noConversion"/>
  </si>
  <si>
    <t>신고인</t>
    <phoneticPr fontId="3" type="noConversion"/>
  </si>
  <si>
    <t>(서명 또는 인)</t>
    <phoneticPr fontId="3" type="noConversion"/>
  </si>
  <si>
    <t>세무서장 귀하</t>
    <phoneticPr fontId="3" type="noConversion"/>
  </si>
  <si>
    <t>210㎜×297㎜</t>
    <phoneticPr fontId="3" type="noConversion"/>
  </si>
  <si>
    <t>※ 관련서식</t>
    <phoneticPr fontId="3" type="noConversion"/>
  </si>
  <si>
    <t xml:space="preserve"> ①법인명</t>
    <phoneticPr fontId="3" type="noConversion"/>
  </si>
  <si>
    <t xml:space="preserve"> ②사업자등록번호</t>
    <phoneticPr fontId="3" type="noConversion"/>
  </si>
  <si>
    <t xml:space="preserve"> ⑥사업개시일</t>
    <phoneticPr fontId="3" type="noConversion"/>
  </si>
  <si>
    <t xml:space="preserve"> 재고자산의 종류</t>
    <phoneticPr fontId="3" type="noConversion"/>
  </si>
  <si>
    <t>평가방법(변경전)</t>
    <phoneticPr fontId="3" type="noConversion"/>
  </si>
  <si>
    <t>평가방법(변경후)</t>
    <phoneticPr fontId="3" type="noConversion"/>
  </si>
  <si>
    <r>
      <t>• 전자신고 대상서식(</t>
    </r>
    <r>
      <rPr>
        <b/>
        <u/>
        <sz val="9"/>
        <color indexed="17"/>
        <rFont val="굴림"/>
        <family val="3"/>
        <charset val="129"/>
      </rPr>
      <t>A177</t>
    </r>
    <r>
      <rPr>
        <sz val="9"/>
        <color indexed="56"/>
        <rFont val="굴림"/>
        <family val="3"/>
        <charset val="129"/>
      </rPr>
      <t>)</t>
    </r>
    <phoneticPr fontId="3" type="noConversion"/>
  </si>
  <si>
    <t xml:space="preserve"> ③대표자성명</t>
    <phoneticPr fontId="3" type="noConversion"/>
  </si>
  <si>
    <t xml:space="preserve"> ④전화번호</t>
    <phoneticPr fontId="3" type="noConversion"/>
  </si>
  <si>
    <t xml:space="preserve"> ⑤본점소재지</t>
    <phoneticPr fontId="3" type="noConversion"/>
  </si>
  <si>
    <t>접수번호</t>
    <phoneticPr fontId="3" type="noConversion"/>
  </si>
  <si>
    <t>접수일자</t>
    <phoneticPr fontId="3" type="noConversion"/>
  </si>
  <si>
    <t>즉시</t>
    <phoneticPr fontId="3" type="noConversion"/>
  </si>
  <si>
    <t xml:space="preserve"> 1. 신고인 기본사항</t>
    <phoneticPr fontId="3" type="noConversion"/>
  </si>
  <si>
    <t xml:space="preserve"> 2. 신고내용</t>
    <phoneticPr fontId="3" type="noConversion"/>
  </si>
  <si>
    <r>
      <t xml:space="preserve"> ⑦변경방법적용
개시사업연도
</t>
    </r>
    <r>
      <rPr>
        <sz val="9"/>
        <rFont val="굴림"/>
        <family val="3"/>
        <charset val="129"/>
      </rPr>
      <t>(</t>
    </r>
    <r>
      <rPr>
        <sz val="9"/>
        <rFont val="굴림"/>
        <family val="3"/>
        <charset val="129"/>
      </rPr>
      <t>년월일</t>
    </r>
    <r>
      <rPr>
        <sz val="9"/>
        <rFont val="굴림"/>
        <family val="3"/>
        <charset val="129"/>
      </rPr>
      <t>)</t>
    </r>
    <phoneticPr fontId="3" type="noConversion"/>
  </si>
  <si>
    <r>
      <t xml:space="preserve"> </t>
    </r>
    <r>
      <rPr>
        <sz val="9"/>
        <rFont val="굴림"/>
        <family val="3"/>
        <charset val="129"/>
      </rPr>
      <t xml:space="preserve">(1) </t>
    </r>
    <r>
      <rPr>
        <sz val="9"/>
        <rFont val="굴림"/>
        <family val="3"/>
        <charset val="129"/>
      </rPr>
      <t>평가(계산)방법 기본사항</t>
    </r>
    <phoneticPr fontId="3" type="noConversion"/>
  </si>
  <si>
    <r>
      <t xml:space="preserve">  </t>
    </r>
    <r>
      <rPr>
        <sz val="9"/>
        <rFont val="굴림"/>
        <family val="3"/>
        <charset val="129"/>
      </rPr>
      <t xml:space="preserve">(2) </t>
    </r>
    <r>
      <rPr>
        <sz val="9"/>
        <rFont val="굴림"/>
        <family val="3"/>
        <charset val="129"/>
      </rPr>
      <t>평가방법 신고(변경) 내역</t>
    </r>
    <phoneticPr fontId="3" type="noConversion"/>
  </si>
  <si>
    <t xml:space="preserve"> ⑧변경사유</t>
    <phoneticPr fontId="3" type="noConversion"/>
  </si>
  <si>
    <r>
      <t xml:space="preserve"> ⑩</t>
    </r>
    <r>
      <rPr>
        <sz val="9"/>
        <rFont val="굴림"/>
        <family val="3"/>
        <charset val="129"/>
      </rPr>
      <t>동일종목채권등
 의보유기간계산방법</t>
    </r>
    <phoneticPr fontId="3" type="noConversion"/>
  </si>
  <si>
    <r>
      <t xml:space="preserve"> </t>
    </r>
    <r>
      <rPr>
        <sz val="9"/>
        <rFont val="굴림"/>
        <family val="3"/>
        <charset val="129"/>
      </rPr>
      <t xml:space="preserve"> </t>
    </r>
    <r>
      <rPr>
        <sz val="9"/>
        <rFont val="굴림"/>
        <family val="3"/>
        <charset val="129"/>
      </rPr>
      <t>⑪상품 및 제품</t>
    </r>
    <phoneticPr fontId="3" type="noConversion"/>
  </si>
  <si>
    <t xml:space="preserve"> ⑫반제품및재공품</t>
    <phoneticPr fontId="3" type="noConversion"/>
  </si>
  <si>
    <t xml:space="preserve"> ⑬원재료</t>
    <phoneticPr fontId="3" type="noConversion"/>
  </si>
  <si>
    <t>⑭저장품</t>
    <phoneticPr fontId="3" type="noConversion"/>
  </si>
  <si>
    <t>⑮위에준하는자산</t>
    <phoneticPr fontId="3" type="noConversion"/>
  </si>
  <si>
    <r>
      <t>1</t>
    </r>
    <r>
      <rPr>
        <sz val="9"/>
        <rFont val="굴림"/>
        <family val="3"/>
        <charset val="129"/>
      </rPr>
      <t>6.</t>
    </r>
    <r>
      <rPr>
        <sz val="9"/>
        <rFont val="굴림"/>
        <family val="3"/>
        <charset val="129"/>
      </rPr>
      <t>유가증권</t>
    </r>
    <phoneticPr fontId="3" type="noConversion"/>
  </si>
  <si>
    <r>
      <t>1</t>
    </r>
    <r>
      <rPr>
        <sz val="9"/>
        <rFont val="굴림"/>
        <family val="3"/>
        <charset val="129"/>
      </rPr>
      <t>7.</t>
    </r>
    <r>
      <rPr>
        <sz val="9"/>
        <rFont val="굴림"/>
        <family val="3"/>
        <charset val="129"/>
      </rPr>
      <t>채권</t>
    </r>
    <phoneticPr fontId="3" type="noConversion"/>
  </si>
  <si>
    <r>
      <t>1</t>
    </r>
    <r>
      <rPr>
        <sz val="9"/>
        <rFont val="굴림"/>
        <family val="3"/>
        <charset val="129"/>
      </rPr>
      <t>8.</t>
    </r>
    <r>
      <rPr>
        <sz val="9"/>
        <rFont val="굴림"/>
        <family val="3"/>
        <charset val="129"/>
      </rPr>
      <t>기타</t>
    </r>
    <phoneticPr fontId="3" type="noConversion"/>
  </si>
  <si>
    <t xml:space="preserve">             재고자산등 평가방법신고(변경신고)서
             채권등의 보유기간계산방법신고서</t>
    <phoneticPr fontId="3" type="noConversion"/>
  </si>
  <si>
    <t xml:space="preserve"> ⑨변경사업장소재지</t>
    <phoneticPr fontId="3" type="noConversion"/>
  </si>
  <si>
    <t>[별지 제64호의 서식] (2013. 2. 23. 개정)</t>
    <phoneticPr fontId="3" type="noConversion"/>
  </si>
  <si>
    <t xml:space="preserve">  「법인세법」시행령 제74조제3항 또는 5항 단서, 제75조제2항 및 제113조제7항에 따라 재고자산 등의 평가방법신고(변경신고)서, 채권등의 보유기간 계산방법신고서를 제출합니다.</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</si>
</sst>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_-* #,##0_-;[Red]&quot;△&quot;#,##0_-;;"/>
    <numFmt numFmtId="177" formatCode="yyyy&quot;년&quot;\ m&quot;월&quot;\ d&quot;일&quot;;@"/>
    <numFmt numFmtId="178" formatCode="yyyy\.mm\.dd"/>
    <numFmt numFmtId="179" formatCode="yyyy&quot;년 &quot;mm&quot;월 &quot;dd&quot;일 까지&quot;"/>
    <numFmt numFmtId="180" formatCode="###\-##\-#####"/>
  </numFmts>
  <fonts count="16"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b/>
      <sz val="9"/>
      <name val="굴림"/>
      <family val="3"/>
      <charset val="129"/>
    </font>
    <font>
      <sz val="9"/>
      <name val="굴림"/>
      <family val="3"/>
      <charset val="129"/>
    </font>
    <font>
      <sz val="10"/>
      <name val="굴림"/>
      <family val="3"/>
      <charset val="129"/>
    </font>
    <font>
      <sz val="9"/>
      <color indexed="56"/>
      <name val="굴림"/>
      <family val="3"/>
      <charset val="129"/>
    </font>
    <font>
      <b/>
      <u/>
      <sz val="9"/>
      <color indexed="17"/>
      <name val="굴림"/>
      <family val="3"/>
      <charset val="129"/>
    </font>
    <font>
      <b/>
      <sz val="9"/>
      <color indexed="81"/>
      <name val="굴림"/>
      <family val="3"/>
      <charset val="129"/>
    </font>
    <font>
      <b/>
      <sz val="10"/>
      <name val="굴림"/>
      <family val="3"/>
      <charset val="129"/>
    </font>
    <font>
      <b/>
      <sz val="11"/>
      <name val="굴림"/>
      <family val="3"/>
      <charset val="129"/>
    </font>
    <font>
      <sz val="9"/>
      <color indexed="81"/>
      <name val="굴림"/>
      <family val="3"/>
      <charset val="129"/>
    </font>
  </fonts>
  <fills count="9">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42"/>
        <bgColor indexed="64"/>
      </patternFill>
    </fill>
    <fill>
      <patternFill patternType="solid">
        <fgColor indexed="22"/>
        <bgColor indexed="64"/>
      </patternFill>
    </fill>
    <fill>
      <patternFill patternType="solid">
        <fgColor indexed="37"/>
        <bgColor indexed="64"/>
      </patternFill>
    </fill>
    <fill>
      <patternFill patternType="solid">
        <fgColor indexed="24"/>
        <bgColor indexed="64"/>
      </patternFill>
    </fill>
    <fill>
      <patternFill patternType="solid">
        <fgColor indexed="28"/>
        <bgColor indexed="64"/>
      </patternFill>
    </fill>
  </fills>
  <borders count="35">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style="thin">
        <color indexed="23"/>
      </left>
      <right/>
      <top/>
      <bottom/>
      <diagonal/>
    </border>
    <border>
      <left/>
      <right style="thin">
        <color indexed="23"/>
      </right>
      <top/>
      <bottom/>
      <diagonal/>
    </border>
    <border>
      <left style="thin">
        <color indexed="64"/>
      </left>
      <right style="thin">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s>
  <cellStyleXfs count="4">
    <xf numFmtId="0" fontId="0" fillId="0" borderId="0">
      <alignment vertical="center"/>
    </xf>
    <xf numFmtId="176" fontId="4" fillId="2" borderId="1" applyFont="0" applyFill="0" applyBorder="0" applyProtection="0">
      <alignment horizontal="right" vertical="center" shrinkToFit="1"/>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cellStyleXfs>
  <cellXfs count="109">
    <xf numFmtId="0" fontId="0" fillId="0" borderId="0" xfId="0">
      <alignment vertical="center"/>
    </xf>
    <xf numFmtId="0" fontId="2" fillId="0" borderId="0" xfId="0" applyFont="1">
      <alignment vertical="center"/>
    </xf>
    <xf numFmtId="0" fontId="2" fillId="0" borderId="3" xfId="0" applyFont="1" applyBorder="1" applyAlignment="1">
      <alignment horizontal="center" vertical="center" textRotation="255"/>
    </xf>
    <xf numFmtId="0" fontId="2" fillId="0" borderId="0" xfId="0" applyFont="1" applyBorder="1" applyAlignment="1">
      <alignment horizontal="left" vertical="center"/>
    </xf>
    <xf numFmtId="179" fontId="2" fillId="0" borderId="0" xfId="0" applyNumberFormat="1" applyFont="1" applyBorder="1" applyAlignment="1">
      <alignment horizontal="center" vertical="center"/>
    </xf>
    <xf numFmtId="179" fontId="2" fillId="0" borderId="1" xfId="0" applyNumberFormat="1" applyFont="1" applyBorder="1" applyAlignment="1">
      <alignment horizontal="center" vertical="center"/>
    </xf>
    <xf numFmtId="0" fontId="2" fillId="0" borderId="3" xfId="0" applyFont="1" applyBorder="1">
      <alignment vertical="center"/>
    </xf>
    <xf numFmtId="0" fontId="2" fillId="0" borderId="0" xfId="0" applyFont="1" applyBorder="1">
      <alignment vertical="center"/>
    </xf>
    <xf numFmtId="0" fontId="2" fillId="0" borderId="1" xfId="0" applyFont="1" applyBorder="1">
      <alignment vertical="center"/>
    </xf>
    <xf numFmtId="0" fontId="8" fillId="0" borderId="1" xfId="0" applyFont="1" applyBorder="1">
      <alignment vertical="center"/>
    </xf>
    <xf numFmtId="0" fontId="8" fillId="0" borderId="3" xfId="0" applyFont="1" applyBorder="1">
      <alignment vertical="center"/>
    </xf>
    <xf numFmtId="0" fontId="8" fillId="0" borderId="0" xfId="0" applyFont="1" applyBorder="1">
      <alignment vertical="center"/>
    </xf>
    <xf numFmtId="0" fontId="8" fillId="0" borderId="0" xfId="0" applyFont="1">
      <alignment vertical="center"/>
    </xf>
    <xf numFmtId="0" fontId="8" fillId="0" borderId="0" xfId="0" applyFont="1" applyAlignment="1">
      <alignment horizontal="right" vertical="center"/>
    </xf>
    <xf numFmtId="0" fontId="4" fillId="0" borderId="0" xfId="0" applyFont="1">
      <alignment vertical="center"/>
    </xf>
    <xf numFmtId="0" fontId="2" fillId="3" borderId="4" xfId="0" applyFont="1" applyFill="1" applyBorder="1">
      <alignment vertical="center"/>
    </xf>
    <xf numFmtId="0" fontId="2" fillId="3" borderId="0" xfId="0" applyFont="1" applyFill="1" applyBorder="1">
      <alignment vertical="center"/>
    </xf>
    <xf numFmtId="0" fontId="2" fillId="3" borderId="5" xfId="0" applyFont="1" applyFill="1" applyBorder="1">
      <alignment vertical="center"/>
    </xf>
    <xf numFmtId="0" fontId="6" fillId="3" borderId="0" xfId="3" applyFont="1" applyFill="1" applyBorder="1" applyAlignment="1" applyProtection="1">
      <alignment vertical="center"/>
    </xf>
    <xf numFmtId="0" fontId="0" fillId="4" borderId="6" xfId="0" applyFill="1" applyBorder="1">
      <alignment vertical="center"/>
    </xf>
    <xf numFmtId="49" fontId="0" fillId="0" borderId="0" xfId="0" applyNumberFormat="1">
      <alignment vertical="center"/>
    </xf>
    <xf numFmtId="0" fontId="0" fillId="4" borderId="6" xfId="0" applyNumberFormat="1" applyFill="1" applyBorder="1">
      <alignment vertical="center"/>
    </xf>
    <xf numFmtId="0" fontId="0" fillId="5" borderId="6" xfId="0" applyNumberFormat="1" applyFill="1" applyBorder="1">
      <alignment vertical="center"/>
    </xf>
    <xf numFmtId="0" fontId="0" fillId="4" borderId="0" xfId="0" applyFill="1" applyBorder="1">
      <alignment vertical="center"/>
    </xf>
    <xf numFmtId="0" fontId="13" fillId="0" borderId="7" xfId="2" applyFont="1" applyBorder="1" applyAlignment="1">
      <alignment horizontal="left" vertical="center" wrapText="1"/>
    </xf>
    <xf numFmtId="0" fontId="13" fillId="0" borderId="8" xfId="2" applyFont="1" applyBorder="1" applyAlignment="1">
      <alignment horizontal="left" vertical="center" wrapText="1"/>
    </xf>
    <xf numFmtId="0" fontId="13" fillId="0" borderId="9" xfId="2" applyFont="1" applyBorder="1" applyAlignment="1">
      <alignment horizontal="left" vertical="center" wrapText="1"/>
    </xf>
    <xf numFmtId="0" fontId="2" fillId="0" borderId="3" xfId="2" applyFont="1" applyBorder="1" applyAlignment="1">
      <alignment horizontal="left" vertical="center" wrapText="1"/>
    </xf>
    <xf numFmtId="0" fontId="2" fillId="0" borderId="0" xfId="2" applyFont="1" applyBorder="1" applyAlignment="1">
      <alignment horizontal="left" vertical="center" wrapText="1"/>
    </xf>
    <xf numFmtId="0" fontId="2" fillId="0" borderId="10" xfId="2" applyFont="1" applyBorder="1" applyAlignment="1">
      <alignment horizontal="center" vertical="center" wrapText="1" shrinkToFit="1"/>
    </xf>
    <xf numFmtId="0" fontId="2" fillId="0" borderId="11" xfId="2" applyFont="1" applyBorder="1" applyAlignment="1">
      <alignment horizontal="center" vertical="center" wrapText="1" shrinkToFit="1"/>
    </xf>
    <xf numFmtId="0" fontId="8" fillId="0" borderId="12" xfId="0" applyFont="1" applyBorder="1">
      <alignment vertical="center"/>
    </xf>
    <xf numFmtId="0" fontId="8" fillId="0" borderId="13" xfId="0" applyFont="1" applyBorder="1">
      <alignment vertical="center"/>
    </xf>
    <xf numFmtId="0" fontId="8" fillId="0" borderId="14" xfId="0" applyFont="1" applyBorder="1">
      <alignment vertical="center"/>
    </xf>
    <xf numFmtId="0" fontId="1" fillId="0" borderId="0" xfId="0" applyFont="1">
      <alignment vertical="center"/>
    </xf>
    <xf numFmtId="0" fontId="2" fillId="0" borderId="15" xfId="2" applyFont="1" applyBorder="1" applyAlignment="1">
      <alignment horizontal="left" vertical="center"/>
    </xf>
    <xf numFmtId="0" fontId="2" fillId="0" borderId="16" xfId="2" applyFont="1" applyBorder="1" applyAlignment="1">
      <alignment horizontal="left" vertical="center"/>
    </xf>
    <xf numFmtId="0" fontId="2" fillId="0" borderId="20" xfId="2" applyFont="1" applyBorder="1" applyAlignment="1">
      <alignment horizontal="left" vertical="center"/>
    </xf>
    <xf numFmtId="0" fontId="7" fillId="6" borderId="0" xfId="0" applyFont="1" applyFill="1" applyBorder="1" applyAlignment="1">
      <alignment horizontal="center" vertical="center"/>
    </xf>
    <xf numFmtId="177" fontId="2" fillId="6" borderId="3" xfId="0" applyNumberFormat="1" applyFont="1" applyFill="1" applyBorder="1" applyAlignment="1">
      <alignment horizontal="center" vertical="center"/>
    </xf>
    <xf numFmtId="177" fontId="2" fillId="6" borderId="0" xfId="0" applyNumberFormat="1" applyFont="1" applyFill="1" applyBorder="1" applyAlignment="1">
      <alignment horizontal="center" vertical="center"/>
    </xf>
    <xf numFmtId="177" fontId="2" fillId="6" borderId="1" xfId="0" applyNumberFormat="1" applyFont="1" applyFill="1" applyBorder="1" applyAlignment="1">
      <alignment horizontal="center" vertical="center"/>
    </xf>
    <xf numFmtId="0" fontId="2" fillId="0" borderId="0" xfId="0" applyFont="1" applyBorder="1" applyAlignment="1">
      <alignment horizontal="center" vertical="center"/>
    </xf>
    <xf numFmtId="0" fontId="8" fillId="0" borderId="0" xfId="0" applyFont="1" applyBorder="1" applyAlignment="1">
      <alignment horizontal="center" vertical="center"/>
    </xf>
    <xf numFmtId="0" fontId="2" fillId="8" borderId="2" xfId="2" applyFont="1" applyFill="1" applyBorder="1" applyAlignment="1">
      <alignment horizontal="center" vertical="center" wrapText="1" shrinkToFit="1"/>
    </xf>
    <xf numFmtId="0" fontId="2" fillId="8" borderId="19" xfId="2" applyFont="1" applyFill="1" applyBorder="1" applyAlignment="1">
      <alignment horizontal="center" vertical="center" wrapText="1" shrinkToFit="1"/>
    </xf>
    <xf numFmtId="0" fontId="2" fillId="0" borderId="15" xfId="2" applyFont="1" applyBorder="1" applyAlignment="1">
      <alignment horizontal="center" vertical="center"/>
    </xf>
    <xf numFmtId="0" fontId="2" fillId="0" borderId="16" xfId="2" applyFont="1" applyBorder="1" applyAlignment="1">
      <alignment horizontal="center" vertical="center"/>
    </xf>
    <xf numFmtId="0" fontId="2" fillId="0" borderId="20" xfId="2" applyFont="1" applyBorder="1" applyAlignment="1">
      <alignment horizontal="center" vertical="center"/>
    </xf>
    <xf numFmtId="0" fontId="2" fillId="0" borderId="2" xfId="2" applyFont="1" applyBorder="1" applyAlignment="1">
      <alignment horizontal="center" vertical="center"/>
    </xf>
    <xf numFmtId="0" fontId="2" fillId="0" borderId="15" xfId="2" applyFont="1" applyBorder="1" applyAlignment="1">
      <alignment horizontal="left" vertical="center" wrapText="1"/>
    </xf>
    <xf numFmtId="0" fontId="2" fillId="0" borderId="16" xfId="2" applyFont="1" applyBorder="1" applyAlignment="1">
      <alignment horizontal="left" vertical="center" wrapText="1"/>
    </xf>
    <xf numFmtId="0" fontId="2" fillId="0" borderId="20" xfId="2" applyFont="1" applyBorder="1" applyAlignment="1">
      <alignment horizontal="left" vertical="center" wrapText="1"/>
    </xf>
    <xf numFmtId="0" fontId="2" fillId="6" borderId="2" xfId="0" applyFont="1" applyFill="1" applyBorder="1" applyAlignment="1">
      <alignment horizontal="left" vertical="center" indent="1"/>
    </xf>
    <xf numFmtId="0" fontId="2" fillId="6" borderId="19" xfId="0" applyFont="1" applyFill="1" applyBorder="1" applyAlignment="1">
      <alignment horizontal="left" vertical="center" indent="1"/>
    </xf>
    <xf numFmtId="0" fontId="2" fillId="0" borderId="19" xfId="2" applyFont="1" applyBorder="1" applyAlignment="1">
      <alignment horizontal="center" vertical="center"/>
    </xf>
    <xf numFmtId="178" fontId="2" fillId="0" borderId="2" xfId="2" applyNumberFormat="1" applyFont="1" applyBorder="1" applyAlignment="1">
      <alignment horizontal="center" vertical="center" shrinkToFit="1"/>
    </xf>
    <xf numFmtId="0" fontId="7" fillId="7" borderId="25" xfId="0" applyFont="1" applyFill="1" applyBorder="1" applyAlignment="1">
      <alignment horizontal="left" vertical="center" indent="1"/>
    </xf>
    <xf numFmtId="0" fontId="7" fillId="7" borderId="26" xfId="0" applyFont="1" applyFill="1" applyBorder="1" applyAlignment="1">
      <alignment horizontal="left" vertical="center" indent="1"/>
    </xf>
    <xf numFmtId="0" fontId="7" fillId="7" borderId="27" xfId="0" applyFont="1" applyFill="1" applyBorder="1" applyAlignment="1">
      <alignment horizontal="left" vertical="center" indent="1"/>
    </xf>
    <xf numFmtId="0" fontId="6" fillId="3" borderId="0" xfId="3" applyFont="1" applyFill="1" applyBorder="1" applyAlignment="1" applyProtection="1">
      <alignment vertical="center"/>
    </xf>
    <xf numFmtId="0" fontId="2" fillId="0" borderId="2" xfId="2" applyFont="1" applyBorder="1" applyAlignment="1">
      <alignment horizontal="left" vertical="center" wrapText="1"/>
    </xf>
    <xf numFmtId="0" fontId="2" fillId="0" borderId="2" xfId="2" applyFont="1" applyBorder="1" applyAlignment="1">
      <alignment horizontal="left" vertical="center"/>
    </xf>
    <xf numFmtId="178" fontId="2" fillId="0" borderId="34" xfId="2" applyNumberFormat="1" applyFont="1" applyBorder="1" applyAlignment="1">
      <alignment horizontal="center" vertical="center"/>
    </xf>
    <xf numFmtId="178" fontId="2" fillId="0" borderId="16" xfId="2" applyNumberFormat="1" applyFont="1" applyBorder="1" applyAlignment="1">
      <alignment horizontal="center" vertical="center"/>
    </xf>
    <xf numFmtId="178" fontId="2" fillId="0" borderId="17" xfId="2" applyNumberFormat="1" applyFont="1" applyBorder="1" applyAlignment="1">
      <alignment horizontal="center" vertical="center"/>
    </xf>
    <xf numFmtId="0" fontId="10" fillId="0" borderId="28" xfId="0" applyFont="1" applyBorder="1" applyAlignment="1">
      <alignment horizontal="left" vertical="center" wrapText="1" indent="1"/>
    </xf>
    <xf numFmtId="0" fontId="10" fillId="0" borderId="29" xfId="0" applyFont="1" applyBorder="1" applyAlignment="1">
      <alignment horizontal="left" vertical="center" wrapText="1" indent="1"/>
    </xf>
    <xf numFmtId="0" fontId="10" fillId="0" borderId="30" xfId="0" applyFont="1" applyBorder="1" applyAlignment="1">
      <alignment horizontal="left" vertical="center" wrapText="1" indent="1"/>
    </xf>
    <xf numFmtId="0" fontId="2" fillId="6" borderId="2" xfId="2" applyFont="1" applyFill="1" applyBorder="1" applyAlignment="1">
      <alignment horizontal="left" vertical="center" wrapText="1" indent="1" shrinkToFit="1"/>
    </xf>
    <xf numFmtId="0" fontId="14" fillId="0" borderId="31" xfId="2" applyFont="1" applyBorder="1" applyAlignment="1">
      <alignment horizontal="left" vertical="center" wrapText="1"/>
    </xf>
    <xf numFmtId="0" fontId="14" fillId="0" borderId="32" xfId="2" applyFont="1" applyBorder="1" applyAlignment="1">
      <alignment horizontal="left" vertical="center" wrapText="1"/>
    </xf>
    <xf numFmtId="0" fontId="14" fillId="0" borderId="33" xfId="2" applyFont="1" applyBorder="1" applyAlignment="1">
      <alignment horizontal="left" vertical="center" wrapText="1"/>
    </xf>
    <xf numFmtId="0" fontId="14" fillId="0" borderId="7" xfId="2" applyFont="1" applyBorder="1" applyAlignment="1">
      <alignment horizontal="left" vertical="center" wrapText="1"/>
    </xf>
    <xf numFmtId="0" fontId="14" fillId="0" borderId="8" xfId="2" applyFont="1" applyBorder="1" applyAlignment="1">
      <alignment horizontal="left" vertical="center" wrapText="1"/>
    </xf>
    <xf numFmtId="0" fontId="14" fillId="0" borderId="9" xfId="2" applyFont="1" applyBorder="1" applyAlignment="1">
      <alignment horizontal="left" vertical="center" wrapText="1"/>
    </xf>
    <xf numFmtId="0" fontId="9" fillId="5" borderId="2" xfId="2" applyFont="1" applyFill="1" applyBorder="1" applyAlignment="1">
      <alignment horizontal="center" vertical="center" wrapText="1"/>
    </xf>
    <xf numFmtId="0" fontId="1" fillId="0" borderId="3" xfId="0" applyFont="1" applyBorder="1" applyAlignment="1">
      <alignment horizontal="left" vertical="center" wrapText="1"/>
    </xf>
    <xf numFmtId="0" fontId="1" fillId="0" borderId="0" xfId="0" applyFont="1" applyBorder="1" applyAlignment="1">
      <alignment horizontal="left" vertical="center" wrapText="1"/>
    </xf>
    <xf numFmtId="0" fontId="1" fillId="0" borderId="1" xfId="0" applyFont="1" applyBorder="1" applyAlignment="1">
      <alignment horizontal="left" vertical="center" wrapText="1"/>
    </xf>
    <xf numFmtId="0" fontId="1" fillId="0" borderId="2" xfId="2" applyFont="1" applyBorder="1" applyAlignment="1">
      <alignment horizontal="left" vertical="center"/>
    </xf>
    <xf numFmtId="0" fontId="2" fillId="6" borderId="19" xfId="2" applyFont="1" applyFill="1" applyBorder="1" applyAlignment="1">
      <alignment horizontal="left" vertical="center" wrapText="1" indent="1" shrinkToFit="1"/>
    </xf>
    <xf numFmtId="0" fontId="1" fillId="0" borderId="15" xfId="2" applyFont="1" applyBorder="1" applyAlignment="1">
      <alignment horizontal="left" vertical="center"/>
    </xf>
    <xf numFmtId="0" fontId="1" fillId="0" borderId="16" xfId="2" applyFont="1" applyBorder="1" applyAlignment="1">
      <alignment horizontal="left" vertical="center"/>
    </xf>
    <xf numFmtId="0" fontId="1" fillId="0" borderId="20" xfId="2" applyFont="1" applyBorder="1" applyAlignment="1">
      <alignment horizontal="left" vertical="center"/>
    </xf>
    <xf numFmtId="0" fontId="2" fillId="0" borderId="2" xfId="2" applyFont="1" applyBorder="1" applyAlignment="1">
      <alignment horizontal="center" vertical="center" wrapText="1" shrinkToFit="1"/>
    </xf>
    <xf numFmtId="0" fontId="2" fillId="0" borderId="19" xfId="2" applyFont="1" applyBorder="1" applyAlignment="1">
      <alignment horizontal="center" vertical="center" wrapText="1" shrinkToFit="1"/>
    </xf>
    <xf numFmtId="0" fontId="2" fillId="0" borderId="21" xfId="2" applyFont="1" applyBorder="1" applyAlignment="1">
      <alignment horizontal="left" vertical="center" wrapText="1"/>
    </xf>
    <xf numFmtId="0" fontId="2" fillId="0" borderId="10" xfId="2" applyFont="1" applyBorder="1" applyAlignment="1">
      <alignment horizontal="left" vertical="center" wrapText="1"/>
    </xf>
    <xf numFmtId="0" fontId="2" fillId="0" borderId="11" xfId="2" applyFont="1" applyBorder="1" applyAlignment="1">
      <alignment horizontal="left" vertical="center" wrapText="1"/>
    </xf>
    <xf numFmtId="0" fontId="2" fillId="0" borderId="22" xfId="2" applyFont="1" applyBorder="1" applyAlignment="1">
      <alignment horizontal="center" vertical="center" textRotation="255"/>
    </xf>
    <xf numFmtId="0" fontId="2" fillId="0" borderId="23" xfId="2" applyFont="1" applyBorder="1" applyAlignment="1">
      <alignment horizontal="center" vertical="center" textRotation="255"/>
    </xf>
    <xf numFmtId="0" fontId="2" fillId="0" borderId="24" xfId="2" applyFont="1" applyBorder="1" applyAlignment="1">
      <alignment horizontal="center" vertical="center" textRotation="255"/>
    </xf>
    <xf numFmtId="0" fontId="7" fillId="0" borderId="15" xfId="2" applyFont="1" applyFill="1" applyBorder="1" applyAlignment="1">
      <alignment horizontal="left" vertical="center"/>
    </xf>
    <xf numFmtId="0" fontId="7" fillId="0" borderId="16" xfId="2" applyFont="1" applyFill="1" applyBorder="1" applyAlignment="1">
      <alignment horizontal="left" vertical="center"/>
    </xf>
    <xf numFmtId="0" fontId="7" fillId="0" borderId="17" xfId="2" applyFont="1" applyFill="1" applyBorder="1" applyAlignment="1">
      <alignment horizontal="left" vertical="center"/>
    </xf>
    <xf numFmtId="0" fontId="1" fillId="0" borderId="15" xfId="2" applyFont="1" applyFill="1" applyBorder="1" applyAlignment="1">
      <alignment horizontal="left" vertical="center"/>
    </xf>
    <xf numFmtId="0" fontId="1" fillId="0" borderId="16" xfId="2" applyFont="1" applyFill="1" applyBorder="1" applyAlignment="1">
      <alignment horizontal="left" vertical="center"/>
    </xf>
    <xf numFmtId="0" fontId="1" fillId="0" borderId="17" xfId="2" applyFont="1" applyFill="1" applyBorder="1" applyAlignment="1">
      <alignment horizontal="left" vertical="center"/>
    </xf>
    <xf numFmtId="0" fontId="9" fillId="5" borderId="18" xfId="2" applyFont="1" applyFill="1" applyBorder="1" applyAlignment="1">
      <alignment horizontal="center" vertical="center" wrapText="1"/>
    </xf>
    <xf numFmtId="180" fontId="2" fillId="6" borderId="2" xfId="2" applyNumberFormat="1" applyFont="1" applyFill="1" applyBorder="1" applyAlignment="1">
      <alignment horizontal="left" vertical="center" wrapText="1" indent="1" shrinkToFit="1"/>
    </xf>
    <xf numFmtId="180" fontId="2" fillId="6" borderId="19" xfId="2" applyNumberFormat="1" applyFont="1" applyFill="1" applyBorder="1" applyAlignment="1">
      <alignment horizontal="left" vertical="center" wrapText="1" indent="1" shrinkToFit="1"/>
    </xf>
    <xf numFmtId="0" fontId="9" fillId="5" borderId="19" xfId="2" applyFont="1" applyFill="1" applyBorder="1" applyAlignment="1">
      <alignment horizontal="center" vertical="center" wrapText="1"/>
    </xf>
    <xf numFmtId="0" fontId="7" fillId="0" borderId="15" xfId="2" applyFont="1" applyBorder="1" applyAlignment="1">
      <alignment horizontal="left" vertical="center"/>
    </xf>
    <xf numFmtId="0" fontId="7" fillId="0" borderId="16" xfId="2" applyFont="1" applyBorder="1" applyAlignment="1">
      <alignment horizontal="left" vertical="center"/>
    </xf>
    <xf numFmtId="0" fontId="7" fillId="0" borderId="17" xfId="2" applyFont="1" applyBorder="1" applyAlignment="1">
      <alignment horizontal="left" vertical="center"/>
    </xf>
    <xf numFmtId="0" fontId="9" fillId="0" borderId="15" xfId="2" applyFont="1" applyBorder="1" applyAlignment="1">
      <alignment horizontal="center" vertical="center"/>
    </xf>
    <xf numFmtId="0" fontId="9" fillId="0" borderId="16" xfId="2" applyFont="1" applyBorder="1" applyAlignment="1">
      <alignment horizontal="center" vertical="center"/>
    </xf>
    <xf numFmtId="0" fontId="9" fillId="0" borderId="17" xfId="2" applyFont="1" applyBorder="1" applyAlignment="1">
      <alignment horizontal="center" vertical="center"/>
    </xf>
  </cellXfs>
  <cellStyles count="4">
    <cellStyle name="금액" xfId="1"/>
    <cellStyle name="테두리(실선)" xfId="2"/>
    <cellStyle name="표준" xfId="0" builtinId="0"/>
    <cellStyle name="하이퍼링크" xfId="3"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AA$15" lockText="1" noThreeD="1"/>
</file>

<file path=xl/ctrlProps/ctrlProp2.xml><?xml version="1.0" encoding="utf-8"?>
<formControlPr xmlns="http://schemas.microsoft.com/office/spreadsheetml/2009/9/main" objectType="CheckBox" fmlaLink="$AA$16" lockText="1" noThreeD="1"/>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25" name="AutoShape 1">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mc:AlternateContent xmlns:mc="http://schemas.openxmlformats.org/markup-compatibility/2006">
    <mc:Choice xmlns:a14="http://schemas.microsoft.com/office/drawing/2010/main" Requires="a14">
      <xdr:twoCellAnchor editAs="oneCell">
        <xdr:from>
          <xdr:col>3</xdr:col>
          <xdr:colOff>104775</xdr:colOff>
          <xdr:row>14</xdr:row>
          <xdr:rowOff>66675</xdr:rowOff>
        </xdr:from>
        <xdr:to>
          <xdr:col>4</xdr:col>
          <xdr:colOff>209550</xdr:colOff>
          <xdr:row>15</xdr:row>
          <xdr:rowOff>28575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14</xdr:row>
          <xdr:rowOff>228600</xdr:rowOff>
        </xdr:from>
        <xdr:to>
          <xdr:col>4</xdr:col>
          <xdr:colOff>209550</xdr:colOff>
          <xdr:row>15</xdr:row>
          <xdr:rowOff>190500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조세통람</v>
          </cell>
        </row>
        <row r="7">
          <cell r="F7" t="str">
            <v>서울 중구 신당동 11-22</v>
          </cell>
        </row>
        <row r="9">
          <cell r="F9">
            <v>2038111111</v>
          </cell>
        </row>
        <row r="10">
          <cell r="F10" t="str">
            <v>김철수</v>
          </cell>
        </row>
        <row r="12">
          <cell r="F12" t="str">
            <v>02-1234-5678</v>
          </cell>
        </row>
        <row r="13">
          <cell r="F13" t="str">
            <v>중부</v>
          </cell>
        </row>
        <row r="18">
          <cell r="F18">
            <v>45382</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D51"/>
  <sheetViews>
    <sheetView showGridLines="0" showZeros="0" tabSelected="1" workbookViewId="0">
      <selection activeCell="B15" sqref="B15:Y16"/>
    </sheetView>
  </sheetViews>
  <sheetFormatPr defaultRowHeight="11.25" x14ac:dyDescent="0.15"/>
  <cols>
    <col min="1" max="1" width="2.83203125" customWidth="1"/>
    <col min="2" max="25" width="4" customWidth="1"/>
    <col min="27" max="27" width="0" hidden="1" customWidth="1"/>
    <col min="28" max="28" width="10" hidden="1" customWidth="1"/>
    <col min="29" max="30" width="0" hidden="1" customWidth="1"/>
  </cols>
  <sheetData>
    <row r="1" spans="2:28" s="1" customFormat="1" x14ac:dyDescent="0.15"/>
    <row r="2" spans="2:28" s="1" customFormat="1" x14ac:dyDescent="0.15"/>
    <row r="3" spans="2:28" s="1" customFormat="1" x14ac:dyDescent="0.15"/>
    <row r="4" spans="2:28" s="1" customFormat="1" x14ac:dyDescent="0.15"/>
    <row r="5" spans="2:28" s="14" customFormat="1" ht="19.5" customHeight="1" x14ac:dyDescent="0.15">
      <c r="B5" s="57" t="s">
        <v>5</v>
      </c>
      <c r="C5" s="58"/>
      <c r="D5" s="58"/>
      <c r="E5" s="58"/>
      <c r="F5" s="58"/>
      <c r="G5" s="58"/>
      <c r="H5" s="58"/>
      <c r="I5" s="58"/>
      <c r="J5" s="58"/>
      <c r="K5" s="58"/>
      <c r="L5" s="58"/>
      <c r="M5" s="58"/>
      <c r="N5" s="58"/>
      <c r="O5" s="58"/>
      <c r="P5" s="58"/>
      <c r="Q5" s="58"/>
      <c r="R5" s="58"/>
      <c r="S5" s="58"/>
      <c r="T5" s="58"/>
      <c r="U5" s="58"/>
      <c r="V5" s="58"/>
      <c r="W5" s="58"/>
      <c r="X5" s="58"/>
      <c r="Y5" s="59"/>
    </row>
    <row r="6" spans="2:28" s="14" customFormat="1" ht="8.1" hidden="1" customHeight="1" x14ac:dyDescent="0.15">
      <c r="B6" s="15"/>
      <c r="C6" s="16"/>
      <c r="D6" s="16"/>
      <c r="E6" s="16"/>
      <c r="F6" s="16"/>
      <c r="G6" s="16"/>
      <c r="H6" s="16"/>
      <c r="I6" s="16"/>
      <c r="J6" s="16"/>
      <c r="K6" s="16"/>
      <c r="L6" s="16"/>
      <c r="M6" s="16"/>
      <c r="N6" s="16"/>
      <c r="O6" s="16"/>
      <c r="P6" s="16"/>
      <c r="Q6" s="16"/>
      <c r="R6" s="16"/>
      <c r="S6" s="16"/>
      <c r="T6" s="16"/>
      <c r="U6" s="16"/>
      <c r="V6" s="16"/>
      <c r="W6" s="16"/>
      <c r="X6" s="16"/>
      <c r="Y6" s="17"/>
    </row>
    <row r="7" spans="2:28" s="14" customFormat="1" ht="13.5" hidden="1" x14ac:dyDescent="0.15">
      <c r="B7" s="15"/>
      <c r="C7" s="60"/>
      <c r="D7" s="60"/>
      <c r="E7" s="60"/>
      <c r="F7" s="60"/>
      <c r="G7" s="60"/>
      <c r="H7" s="60"/>
      <c r="I7" s="60"/>
      <c r="J7" s="60"/>
      <c r="K7" s="60"/>
      <c r="L7" s="16"/>
      <c r="M7" s="18"/>
      <c r="N7" s="18"/>
      <c r="O7" s="18"/>
      <c r="P7" s="18"/>
      <c r="Q7" s="18"/>
      <c r="R7" s="18"/>
      <c r="S7" s="18"/>
      <c r="T7" s="18"/>
      <c r="U7" s="18"/>
      <c r="V7" s="18"/>
      <c r="W7" s="18"/>
      <c r="X7" s="18"/>
      <c r="Y7" s="17"/>
    </row>
    <row r="8" spans="2:28" s="14" customFormat="1" ht="13.5" hidden="1" x14ac:dyDescent="0.15">
      <c r="B8" s="15"/>
      <c r="C8" s="60"/>
      <c r="D8" s="60"/>
      <c r="E8" s="60"/>
      <c r="F8" s="60"/>
      <c r="G8" s="60"/>
      <c r="H8" s="60"/>
      <c r="I8" s="60"/>
      <c r="J8" s="60"/>
      <c r="K8" s="60"/>
      <c r="L8" s="16"/>
      <c r="M8" s="18"/>
      <c r="N8" s="18"/>
      <c r="O8" s="18"/>
      <c r="P8" s="18"/>
      <c r="Q8" s="18"/>
      <c r="R8" s="18"/>
      <c r="S8" s="18"/>
      <c r="T8" s="18"/>
      <c r="U8" s="18"/>
      <c r="V8" s="18"/>
      <c r="W8" s="18"/>
      <c r="X8" s="18"/>
      <c r="Y8" s="17"/>
    </row>
    <row r="9" spans="2:28" s="14" customFormat="1" ht="13.5" hidden="1" x14ac:dyDescent="0.15">
      <c r="B9" s="15"/>
      <c r="C9" s="60"/>
      <c r="D9" s="60"/>
      <c r="E9" s="60"/>
      <c r="F9" s="60"/>
      <c r="G9" s="60"/>
      <c r="H9" s="60"/>
      <c r="I9" s="60"/>
      <c r="J9" s="60"/>
      <c r="K9" s="60"/>
      <c r="L9" s="16"/>
      <c r="M9" s="18"/>
      <c r="N9" s="18"/>
      <c r="O9" s="18"/>
      <c r="P9" s="18"/>
      <c r="Q9" s="18"/>
      <c r="R9" s="18"/>
      <c r="S9" s="18"/>
      <c r="T9" s="18"/>
      <c r="U9" s="18"/>
      <c r="V9" s="18"/>
      <c r="W9" s="18"/>
      <c r="X9" s="18"/>
      <c r="Y9" s="17"/>
    </row>
    <row r="10" spans="2:28" s="14" customFormat="1" ht="13.5" hidden="1" x14ac:dyDescent="0.15">
      <c r="B10" s="15"/>
      <c r="C10" s="60"/>
      <c r="D10" s="60"/>
      <c r="E10" s="60"/>
      <c r="F10" s="60"/>
      <c r="G10" s="60"/>
      <c r="H10" s="60"/>
      <c r="I10" s="60"/>
      <c r="J10" s="60"/>
      <c r="K10" s="60"/>
      <c r="L10" s="16"/>
      <c r="M10" s="18"/>
      <c r="N10" s="18"/>
      <c r="O10" s="18"/>
      <c r="P10" s="18"/>
      <c r="Q10" s="18"/>
      <c r="R10" s="18"/>
      <c r="S10" s="18"/>
      <c r="T10" s="18"/>
      <c r="U10" s="18"/>
      <c r="V10" s="18"/>
      <c r="W10" s="18"/>
      <c r="X10" s="18"/>
      <c r="Y10" s="17"/>
    </row>
    <row r="11" spans="2:28" s="14" customFormat="1" ht="8.1" hidden="1" customHeight="1" x14ac:dyDescent="0.15">
      <c r="B11" s="15"/>
      <c r="C11" s="16"/>
      <c r="D11" s="16"/>
      <c r="E11" s="16"/>
      <c r="F11" s="16"/>
      <c r="G11" s="16"/>
      <c r="H11" s="16"/>
      <c r="I11" s="16"/>
      <c r="J11" s="16"/>
      <c r="K11" s="16"/>
      <c r="L11" s="16"/>
      <c r="M11" s="16"/>
      <c r="N11" s="16"/>
      <c r="O11" s="16"/>
      <c r="P11" s="16"/>
      <c r="Q11" s="16"/>
      <c r="R11" s="16"/>
      <c r="S11" s="16"/>
      <c r="T11" s="16"/>
      <c r="U11" s="16"/>
      <c r="V11" s="16"/>
      <c r="W11" s="16"/>
      <c r="X11" s="16"/>
      <c r="Y11" s="17"/>
    </row>
    <row r="12" spans="2:28" s="14" customFormat="1" ht="30" customHeight="1" x14ac:dyDescent="0.15">
      <c r="B12" s="66" t="s">
        <v>12</v>
      </c>
      <c r="C12" s="67"/>
      <c r="D12" s="67"/>
      <c r="E12" s="67"/>
      <c r="F12" s="67"/>
      <c r="G12" s="67"/>
      <c r="H12" s="67"/>
      <c r="I12" s="67"/>
      <c r="J12" s="67"/>
      <c r="K12" s="67"/>
      <c r="L12" s="67"/>
      <c r="M12" s="67"/>
      <c r="N12" s="67"/>
      <c r="O12" s="67"/>
      <c r="P12" s="67"/>
      <c r="Q12" s="67"/>
      <c r="R12" s="67"/>
      <c r="S12" s="67"/>
      <c r="T12" s="67"/>
      <c r="U12" s="67"/>
      <c r="V12" s="67"/>
      <c r="W12" s="67"/>
      <c r="X12" s="67"/>
      <c r="Y12" s="68"/>
    </row>
    <row r="14" spans="2:28" x14ac:dyDescent="0.15">
      <c r="B14" s="34" t="s">
        <v>36</v>
      </c>
      <c r="C14" s="1"/>
      <c r="D14" s="1"/>
      <c r="E14" s="1"/>
      <c r="F14" s="1"/>
      <c r="G14" s="1"/>
      <c r="H14" s="1"/>
      <c r="I14" s="1"/>
      <c r="J14" s="1"/>
      <c r="K14" s="1"/>
      <c r="L14" s="1"/>
      <c r="M14" s="1"/>
      <c r="N14" s="1"/>
      <c r="O14" s="1"/>
      <c r="P14" s="1"/>
      <c r="Q14" s="1"/>
      <c r="R14" s="1"/>
      <c r="S14" s="1"/>
      <c r="T14" s="1"/>
      <c r="U14" s="1"/>
      <c r="V14" s="1"/>
      <c r="W14" s="1"/>
      <c r="X14" s="1"/>
      <c r="Y14" s="1"/>
    </row>
    <row r="15" spans="2:28" ht="19.5" customHeight="1" x14ac:dyDescent="0.15">
      <c r="B15" s="70" t="s">
        <v>34</v>
      </c>
      <c r="C15" s="71"/>
      <c r="D15" s="71"/>
      <c r="E15" s="71"/>
      <c r="F15" s="71"/>
      <c r="G15" s="71"/>
      <c r="H15" s="71"/>
      <c r="I15" s="71"/>
      <c r="J15" s="71"/>
      <c r="K15" s="71"/>
      <c r="L15" s="71"/>
      <c r="M15" s="71"/>
      <c r="N15" s="71"/>
      <c r="O15" s="71"/>
      <c r="P15" s="71"/>
      <c r="Q15" s="71"/>
      <c r="R15" s="71"/>
      <c r="S15" s="71"/>
      <c r="T15" s="71"/>
      <c r="U15" s="71"/>
      <c r="V15" s="71"/>
      <c r="W15" s="71"/>
      <c r="X15" s="71"/>
      <c r="Y15" s="72"/>
      <c r="AA15" s="19" t="b">
        <v>0</v>
      </c>
      <c r="AB15" s="19" t="str">
        <f>IF(AND(AA15=TRUE,AA16=FALSE),1,IF(AND(AA15=FALSE,AA16=TRUE),2,IF(AND(AA15=TRUE,AA16=TRUE),3,"")))</f>
        <v/>
      </c>
    </row>
    <row r="16" spans="2:28" ht="19.5" customHeight="1" x14ac:dyDescent="0.15">
      <c r="B16" s="73"/>
      <c r="C16" s="74"/>
      <c r="D16" s="74"/>
      <c r="E16" s="74"/>
      <c r="F16" s="74"/>
      <c r="G16" s="74"/>
      <c r="H16" s="74"/>
      <c r="I16" s="74"/>
      <c r="J16" s="74"/>
      <c r="K16" s="74"/>
      <c r="L16" s="74"/>
      <c r="M16" s="74"/>
      <c r="N16" s="74"/>
      <c r="O16" s="74"/>
      <c r="P16" s="74"/>
      <c r="Q16" s="74"/>
      <c r="R16" s="74"/>
      <c r="S16" s="74"/>
      <c r="T16" s="74"/>
      <c r="U16" s="74"/>
      <c r="V16" s="74"/>
      <c r="W16" s="74"/>
      <c r="X16" s="74"/>
      <c r="Y16" s="75"/>
      <c r="AA16" s="19" t="b">
        <v>0</v>
      </c>
      <c r="AB16" s="19"/>
    </row>
    <row r="17" spans="2:28" ht="4.5" customHeight="1" x14ac:dyDescent="0.15">
      <c r="B17" s="24"/>
      <c r="C17" s="25"/>
      <c r="D17" s="25"/>
      <c r="E17" s="25"/>
      <c r="F17" s="25"/>
      <c r="G17" s="25"/>
      <c r="H17" s="25"/>
      <c r="I17" s="25"/>
      <c r="J17" s="25"/>
      <c r="K17" s="25"/>
      <c r="L17" s="25"/>
      <c r="M17" s="25"/>
      <c r="N17" s="25"/>
      <c r="O17" s="25"/>
      <c r="P17" s="25"/>
      <c r="Q17" s="25"/>
      <c r="R17" s="25"/>
      <c r="S17" s="25"/>
      <c r="T17" s="25"/>
      <c r="U17" s="25"/>
      <c r="V17" s="25"/>
      <c r="W17" s="25"/>
      <c r="X17" s="25"/>
      <c r="Y17" s="26"/>
      <c r="AA17" s="23"/>
      <c r="AB17" s="23"/>
    </row>
    <row r="18" spans="2:28" ht="19.5" customHeight="1" x14ac:dyDescent="0.15">
      <c r="B18" s="99" t="s">
        <v>16</v>
      </c>
      <c r="C18" s="76"/>
      <c r="D18" s="76"/>
      <c r="E18" s="76"/>
      <c r="F18" s="76"/>
      <c r="G18" s="76"/>
      <c r="H18" s="76"/>
      <c r="I18" s="76"/>
      <c r="J18" s="76" t="s">
        <v>17</v>
      </c>
      <c r="K18" s="76"/>
      <c r="L18" s="76"/>
      <c r="M18" s="76"/>
      <c r="N18" s="76"/>
      <c r="O18" s="76"/>
      <c r="P18" s="76"/>
      <c r="Q18" s="76"/>
      <c r="R18" s="76" t="s">
        <v>0</v>
      </c>
      <c r="S18" s="76"/>
      <c r="T18" s="76"/>
      <c r="U18" s="76"/>
      <c r="V18" s="76" t="s">
        <v>18</v>
      </c>
      <c r="W18" s="76"/>
      <c r="X18" s="76"/>
      <c r="Y18" s="102"/>
      <c r="AA18" s="23"/>
      <c r="AB18" s="23"/>
    </row>
    <row r="19" spans="2:28" ht="8.25" customHeight="1" x14ac:dyDescent="0.15">
      <c r="B19" s="106"/>
      <c r="C19" s="107"/>
      <c r="D19" s="107"/>
      <c r="E19" s="107"/>
      <c r="F19" s="107"/>
      <c r="G19" s="107"/>
      <c r="H19" s="107"/>
      <c r="I19" s="107"/>
      <c r="J19" s="107"/>
      <c r="K19" s="107"/>
      <c r="L19" s="107"/>
      <c r="M19" s="107"/>
      <c r="N19" s="107"/>
      <c r="O19" s="107"/>
      <c r="P19" s="107"/>
      <c r="Q19" s="107"/>
      <c r="R19" s="107"/>
      <c r="S19" s="107"/>
      <c r="T19" s="107"/>
      <c r="U19" s="107"/>
      <c r="V19" s="107"/>
      <c r="W19" s="107"/>
      <c r="X19" s="107"/>
      <c r="Y19" s="108"/>
      <c r="AA19" s="23"/>
      <c r="AB19" s="23"/>
    </row>
    <row r="20" spans="2:28" ht="26.25" customHeight="1" x14ac:dyDescent="0.15">
      <c r="B20" s="103" t="s">
        <v>19</v>
      </c>
      <c r="C20" s="104"/>
      <c r="D20" s="104"/>
      <c r="E20" s="104"/>
      <c r="F20" s="104"/>
      <c r="G20" s="104"/>
      <c r="H20" s="104"/>
      <c r="I20" s="104"/>
      <c r="J20" s="104"/>
      <c r="K20" s="104"/>
      <c r="L20" s="104"/>
      <c r="M20" s="104"/>
      <c r="N20" s="104"/>
      <c r="O20" s="104"/>
      <c r="P20" s="104"/>
      <c r="Q20" s="104"/>
      <c r="R20" s="104"/>
      <c r="S20" s="104"/>
      <c r="T20" s="104"/>
      <c r="U20" s="104"/>
      <c r="V20" s="104"/>
      <c r="W20" s="104"/>
      <c r="X20" s="104"/>
      <c r="Y20" s="105"/>
      <c r="AA20" s="23"/>
      <c r="AB20" s="23"/>
    </row>
    <row r="21" spans="2:28" ht="24.95" customHeight="1" x14ac:dyDescent="0.15">
      <c r="B21" s="90" t="s">
        <v>1</v>
      </c>
      <c r="C21" s="62" t="s">
        <v>6</v>
      </c>
      <c r="D21" s="62"/>
      <c r="E21" s="62"/>
      <c r="F21" s="62"/>
      <c r="G21" s="62"/>
      <c r="H21" s="69" t="str">
        <f>[1]기본정보!$F$6</f>
        <v>조세통람</v>
      </c>
      <c r="I21" s="69"/>
      <c r="J21" s="69"/>
      <c r="K21" s="69"/>
      <c r="L21" s="69"/>
      <c r="M21" s="69"/>
      <c r="N21" s="62" t="s">
        <v>7</v>
      </c>
      <c r="O21" s="62"/>
      <c r="P21" s="62"/>
      <c r="Q21" s="62"/>
      <c r="R21" s="62"/>
      <c r="S21" s="100">
        <f>[1]기본정보!$F$9</f>
        <v>2038111111</v>
      </c>
      <c r="T21" s="100"/>
      <c r="U21" s="100"/>
      <c r="V21" s="100"/>
      <c r="W21" s="100"/>
      <c r="X21" s="100"/>
      <c r="Y21" s="101"/>
    </row>
    <row r="22" spans="2:28" ht="24.95" customHeight="1" x14ac:dyDescent="0.15">
      <c r="B22" s="91"/>
      <c r="C22" s="80" t="s">
        <v>13</v>
      </c>
      <c r="D22" s="80"/>
      <c r="E22" s="80"/>
      <c r="F22" s="80"/>
      <c r="G22" s="80"/>
      <c r="H22" s="69" t="str">
        <f>[1]기본정보!$F$10</f>
        <v>김철수</v>
      </c>
      <c r="I22" s="69"/>
      <c r="J22" s="69"/>
      <c r="K22" s="69"/>
      <c r="L22" s="69"/>
      <c r="M22" s="69"/>
      <c r="N22" s="80" t="s">
        <v>14</v>
      </c>
      <c r="O22" s="80"/>
      <c r="P22" s="80"/>
      <c r="Q22" s="80"/>
      <c r="R22" s="80"/>
      <c r="S22" s="53" t="str">
        <f>[1]기본정보!$F$12</f>
        <v>02-1234-5678</v>
      </c>
      <c r="T22" s="53"/>
      <c r="U22" s="53"/>
      <c r="V22" s="53"/>
      <c r="W22" s="53"/>
      <c r="X22" s="53"/>
      <c r="Y22" s="54"/>
      <c r="AB22" s="20"/>
    </row>
    <row r="23" spans="2:28" ht="24.95" customHeight="1" x14ac:dyDescent="0.15">
      <c r="B23" s="92"/>
      <c r="C23" s="80" t="s">
        <v>15</v>
      </c>
      <c r="D23" s="80"/>
      <c r="E23" s="80"/>
      <c r="F23" s="80"/>
      <c r="G23" s="80"/>
      <c r="H23" s="69" t="str">
        <f>[1]기본정보!$F$7</f>
        <v>서울 중구 신당동 11-22</v>
      </c>
      <c r="I23" s="69"/>
      <c r="J23" s="69"/>
      <c r="K23" s="69"/>
      <c r="L23" s="69"/>
      <c r="M23" s="69"/>
      <c r="N23" s="69"/>
      <c r="O23" s="69"/>
      <c r="P23" s="69"/>
      <c r="Q23" s="69"/>
      <c r="R23" s="69"/>
      <c r="S23" s="69"/>
      <c r="T23" s="69"/>
      <c r="U23" s="69"/>
      <c r="V23" s="69"/>
      <c r="W23" s="69"/>
      <c r="X23" s="69"/>
      <c r="Y23" s="81"/>
      <c r="AB23" s="20"/>
    </row>
    <row r="24" spans="2:28" ht="24.95" customHeight="1" x14ac:dyDescent="0.15">
      <c r="B24" s="93" t="s">
        <v>20</v>
      </c>
      <c r="C24" s="94"/>
      <c r="D24" s="94"/>
      <c r="E24" s="94"/>
      <c r="F24" s="94"/>
      <c r="G24" s="94"/>
      <c r="H24" s="94"/>
      <c r="I24" s="94"/>
      <c r="J24" s="94"/>
      <c r="K24" s="94"/>
      <c r="L24" s="94"/>
      <c r="M24" s="94"/>
      <c r="N24" s="94"/>
      <c r="O24" s="94"/>
      <c r="P24" s="94"/>
      <c r="Q24" s="94"/>
      <c r="R24" s="94"/>
      <c r="S24" s="94"/>
      <c r="T24" s="94"/>
      <c r="U24" s="94"/>
      <c r="V24" s="94"/>
      <c r="W24" s="94"/>
      <c r="X24" s="94"/>
      <c r="Y24" s="95"/>
      <c r="AB24" s="20"/>
    </row>
    <row r="25" spans="2:28" ht="24.95" customHeight="1" x14ac:dyDescent="0.15">
      <c r="B25" s="96" t="s">
        <v>22</v>
      </c>
      <c r="C25" s="97"/>
      <c r="D25" s="97"/>
      <c r="E25" s="97"/>
      <c r="F25" s="97"/>
      <c r="G25" s="97"/>
      <c r="H25" s="97"/>
      <c r="I25" s="97"/>
      <c r="J25" s="97"/>
      <c r="K25" s="97"/>
      <c r="L25" s="97"/>
      <c r="M25" s="97"/>
      <c r="N25" s="97"/>
      <c r="O25" s="97"/>
      <c r="P25" s="97"/>
      <c r="Q25" s="97"/>
      <c r="R25" s="97"/>
      <c r="S25" s="97"/>
      <c r="T25" s="97"/>
      <c r="U25" s="97"/>
      <c r="V25" s="97"/>
      <c r="W25" s="97"/>
      <c r="X25" s="97"/>
      <c r="Y25" s="98"/>
      <c r="AB25" s="20"/>
    </row>
    <row r="26" spans="2:28" ht="42.75" customHeight="1" x14ac:dyDescent="0.15">
      <c r="B26" s="35" t="s">
        <v>8</v>
      </c>
      <c r="C26" s="36"/>
      <c r="D26" s="36"/>
      <c r="E26" s="36"/>
      <c r="F26" s="36"/>
      <c r="G26" s="37"/>
      <c r="H26" s="56">
        <v>39448</v>
      </c>
      <c r="I26" s="56"/>
      <c r="J26" s="56"/>
      <c r="K26" s="56"/>
      <c r="L26" s="56"/>
      <c r="M26" s="56"/>
      <c r="N26" s="61" t="s">
        <v>21</v>
      </c>
      <c r="O26" s="62"/>
      <c r="P26" s="62"/>
      <c r="Q26" s="62"/>
      <c r="R26" s="62"/>
      <c r="S26" s="63">
        <v>39448</v>
      </c>
      <c r="T26" s="64"/>
      <c r="U26" s="64"/>
      <c r="V26" s="64"/>
      <c r="W26" s="64"/>
      <c r="X26" s="64"/>
      <c r="Y26" s="65"/>
      <c r="AB26" s="20"/>
    </row>
    <row r="27" spans="2:28" ht="24.95" customHeight="1" x14ac:dyDescent="0.15">
      <c r="B27" s="35" t="s">
        <v>24</v>
      </c>
      <c r="C27" s="36"/>
      <c r="D27" s="36"/>
      <c r="E27" s="36"/>
      <c r="F27" s="36"/>
      <c r="G27" s="37"/>
      <c r="H27" s="85"/>
      <c r="I27" s="85"/>
      <c r="J27" s="85"/>
      <c r="K27" s="85"/>
      <c r="L27" s="85"/>
      <c r="M27" s="85"/>
      <c r="N27" s="85"/>
      <c r="O27" s="85"/>
      <c r="P27" s="85"/>
      <c r="Q27" s="85"/>
      <c r="R27" s="85"/>
      <c r="S27" s="85"/>
      <c r="T27" s="85"/>
      <c r="U27" s="85"/>
      <c r="V27" s="85"/>
      <c r="W27" s="85"/>
      <c r="X27" s="85"/>
      <c r="Y27" s="86"/>
      <c r="AB27" s="20"/>
    </row>
    <row r="28" spans="2:28" ht="24.95" customHeight="1" x14ac:dyDescent="0.15">
      <c r="B28" s="82" t="s">
        <v>35</v>
      </c>
      <c r="C28" s="83"/>
      <c r="D28" s="83"/>
      <c r="E28" s="83"/>
      <c r="F28" s="83"/>
      <c r="G28" s="84"/>
      <c r="H28" s="85"/>
      <c r="I28" s="85"/>
      <c r="J28" s="85"/>
      <c r="K28" s="85"/>
      <c r="L28" s="85"/>
      <c r="M28" s="85"/>
      <c r="N28" s="85"/>
      <c r="O28" s="85"/>
      <c r="P28" s="85"/>
      <c r="Q28" s="85"/>
      <c r="R28" s="85"/>
      <c r="S28" s="85"/>
      <c r="T28" s="85"/>
      <c r="U28" s="85"/>
      <c r="V28" s="85"/>
      <c r="W28" s="85"/>
      <c r="X28" s="85"/>
      <c r="Y28" s="86"/>
      <c r="AB28" s="20"/>
    </row>
    <row r="29" spans="2:28" ht="24.95" customHeight="1" x14ac:dyDescent="0.15">
      <c r="B29" s="50" t="s">
        <v>25</v>
      </c>
      <c r="C29" s="51"/>
      <c r="D29" s="51"/>
      <c r="E29" s="51"/>
      <c r="F29" s="51"/>
      <c r="G29" s="52"/>
      <c r="H29" s="85"/>
      <c r="I29" s="85"/>
      <c r="J29" s="85"/>
      <c r="K29" s="85"/>
      <c r="L29" s="85"/>
      <c r="M29" s="85"/>
      <c r="N29" s="85"/>
      <c r="O29" s="85"/>
      <c r="P29" s="85"/>
      <c r="Q29" s="85"/>
      <c r="R29" s="85"/>
      <c r="S29" s="85"/>
      <c r="T29" s="85"/>
      <c r="U29" s="85"/>
      <c r="V29" s="85"/>
      <c r="W29" s="85"/>
      <c r="X29" s="85"/>
      <c r="Y29" s="86"/>
      <c r="AB29" s="20"/>
    </row>
    <row r="30" spans="2:28" ht="8.25" customHeight="1" x14ac:dyDescent="0.15">
      <c r="B30" s="27"/>
      <c r="C30" s="28"/>
      <c r="D30" s="28"/>
      <c r="E30" s="28"/>
      <c r="F30" s="28"/>
      <c r="G30" s="28"/>
      <c r="H30" s="29"/>
      <c r="I30" s="29"/>
      <c r="J30" s="29"/>
      <c r="K30" s="29"/>
      <c r="L30" s="29"/>
      <c r="M30" s="29"/>
      <c r="N30" s="29"/>
      <c r="O30" s="29"/>
      <c r="P30" s="29"/>
      <c r="Q30" s="29"/>
      <c r="R30" s="29"/>
      <c r="S30" s="29"/>
      <c r="T30" s="29"/>
      <c r="U30" s="29"/>
      <c r="V30" s="29"/>
      <c r="W30" s="29"/>
      <c r="X30" s="29"/>
      <c r="Y30" s="30"/>
      <c r="AB30" s="20"/>
    </row>
    <row r="31" spans="2:28" ht="24.95" customHeight="1" x14ac:dyDescent="0.15">
      <c r="B31" s="87" t="s">
        <v>23</v>
      </c>
      <c r="C31" s="88"/>
      <c r="D31" s="88"/>
      <c r="E31" s="88"/>
      <c r="F31" s="88"/>
      <c r="G31" s="88"/>
      <c r="H31" s="88"/>
      <c r="I31" s="88"/>
      <c r="J31" s="88"/>
      <c r="K31" s="88"/>
      <c r="L31" s="88"/>
      <c r="M31" s="88"/>
      <c r="N31" s="88"/>
      <c r="O31" s="88"/>
      <c r="P31" s="88"/>
      <c r="Q31" s="88"/>
      <c r="R31" s="88"/>
      <c r="S31" s="88"/>
      <c r="T31" s="88"/>
      <c r="U31" s="88"/>
      <c r="V31" s="88"/>
      <c r="W31" s="88"/>
      <c r="X31" s="88"/>
      <c r="Y31" s="89"/>
      <c r="AB31" s="20"/>
    </row>
    <row r="32" spans="2:28" ht="24.95" customHeight="1" x14ac:dyDescent="0.15">
      <c r="B32" s="46" t="s">
        <v>9</v>
      </c>
      <c r="C32" s="47"/>
      <c r="D32" s="47"/>
      <c r="E32" s="47"/>
      <c r="F32" s="47"/>
      <c r="G32" s="48"/>
      <c r="H32" s="49" t="s">
        <v>10</v>
      </c>
      <c r="I32" s="49"/>
      <c r="J32" s="49"/>
      <c r="K32" s="49"/>
      <c r="L32" s="49"/>
      <c r="M32" s="49"/>
      <c r="N32" s="49"/>
      <c r="O32" s="49"/>
      <c r="P32" s="49"/>
      <c r="Q32" s="49" t="s">
        <v>11</v>
      </c>
      <c r="R32" s="49"/>
      <c r="S32" s="49"/>
      <c r="T32" s="49"/>
      <c r="U32" s="49"/>
      <c r="V32" s="49"/>
      <c r="W32" s="49"/>
      <c r="X32" s="49"/>
      <c r="Y32" s="55"/>
      <c r="AB32" s="20"/>
    </row>
    <row r="33" spans="2:30" ht="24.95" customHeight="1" x14ac:dyDescent="0.15">
      <c r="B33" s="35" t="s">
        <v>26</v>
      </c>
      <c r="C33" s="36"/>
      <c r="D33" s="36"/>
      <c r="E33" s="36"/>
      <c r="F33" s="36"/>
      <c r="G33" s="37"/>
      <c r="H33" s="44"/>
      <c r="I33" s="44"/>
      <c r="J33" s="44"/>
      <c r="K33" s="44"/>
      <c r="L33" s="44"/>
      <c r="M33" s="44"/>
      <c r="N33" s="44"/>
      <c r="O33" s="44"/>
      <c r="P33" s="44"/>
      <c r="Q33" s="44"/>
      <c r="R33" s="44"/>
      <c r="S33" s="44"/>
      <c r="T33" s="44"/>
      <c r="U33" s="44"/>
      <c r="V33" s="44"/>
      <c r="W33" s="44"/>
      <c r="X33" s="44"/>
      <c r="Y33" s="45"/>
      <c r="AA33" s="19" t="str">
        <f>IF(H33="01:개별법","01",IF(H33="02:선입선출법","02",IF(H33="03:후입선출법","03",IF(H33="04:총평균법","04",IF(H33="05:이동평균법","05",IF(H33="06:매출가격환원법","06",IF(H33="08:기타","08",AB33)))))))</f>
        <v/>
      </c>
      <c r="AB33" s="21" t="str">
        <f>IF(H33="71:저가법(개별법)","71",IF(H33="72:저가법(선입선출법)","72",IF(H33="73:저가법(후입선출법)","73",IF(H33="74:저가법(총평균법)","74",IF(H33="75:저가법(이동평균법)","75",IF(H33="76:저가법(매출가격환원법)","76",""))))))</f>
        <v/>
      </c>
      <c r="AC33" s="21" t="str">
        <f>IF(Q33="01:개별법","01",IF(Q33="02:선입선출법","02",IF(Q33="03:후입선출법","03",IF(Q33="04:총평균법","04",IF(Q33="05:이동평균법","05",IF(Q33="06:매출가격환원법","06",IF(Q33="08:기타","08",AD33)))))))</f>
        <v/>
      </c>
      <c r="AD33" s="21" t="str">
        <f>IF(Q33="71:저가법(개별법)","71",IF(Q33="72:저가법(선입선출법)","72",IF(Q33="73:저가법(후입선출법)","73",IF(Q33="74:저가법(총평균법)","74",IF(Q33="75:저가법(이동평균법)","75",IF(Q33="76:저가법(매출가격환원법)","76",""))))))</f>
        <v/>
      </c>
    </row>
    <row r="34" spans="2:30" ht="24.95" customHeight="1" x14ac:dyDescent="0.15">
      <c r="B34" s="35" t="s">
        <v>27</v>
      </c>
      <c r="C34" s="36"/>
      <c r="D34" s="36"/>
      <c r="E34" s="36"/>
      <c r="F34" s="36"/>
      <c r="G34" s="37"/>
      <c r="H34" s="44"/>
      <c r="I34" s="44"/>
      <c r="J34" s="44"/>
      <c r="K34" s="44"/>
      <c r="L34" s="44"/>
      <c r="M34" s="44"/>
      <c r="N34" s="44"/>
      <c r="O34" s="44"/>
      <c r="P34" s="44"/>
      <c r="Q34" s="44"/>
      <c r="R34" s="44"/>
      <c r="S34" s="44"/>
      <c r="T34" s="44"/>
      <c r="U34" s="44"/>
      <c r="V34" s="44"/>
      <c r="W34" s="44"/>
      <c r="X34" s="44"/>
      <c r="Y34" s="45"/>
      <c r="AA34" s="19" t="str">
        <f>IF(H34="01:개별법","01",IF(H34="02:선입선출법","02",IF(H34="03:후입선출법","03",IF(H34="04:총평균법","04",IF(H34="05:이동평균법","05",IF(H34="06:매출가격환원법","06",IF(H34="08:기타","08",AB34)))))))</f>
        <v/>
      </c>
      <c r="AB34" s="21" t="str">
        <f>IF(H34="71:저가법(개별법)","71",IF(H34="72:저가법(선입선출법)","72",IF(H34="73:저가법(후입선출법)","73",IF(H34="74:저가법(총평균법)","74",IF(H34="75:저가법(이동평균법)","75",IF(H34="76:저가법(매출가격환원법)","76",""))))))</f>
        <v/>
      </c>
      <c r="AC34" s="21" t="str">
        <f>IF(Q34="01:개별법","01",IF(Q34="02:선입선출법","02",IF(Q34="03:후입선출법","03",IF(Q34="04:총평균법","04",IF(Q34="05:이동평균법","05",IF(Q34="06:매출가격환원법","06",IF(Q34="08:기타","08",AD34)))))))</f>
        <v/>
      </c>
      <c r="AD34" s="21" t="str">
        <f>IF(Q34="71:저가법(개별법)","71",IF(Q34="72:저가법(선입선출법)","72",IF(Q34="73:저가법(후입선출법)","73",IF(Q34="74:저가법(총평균법)","74",IF(Q34="75:저가법(이동평균법)","75",IF(Q34="76:저가법(매출가격환원법)","76",""))))))</f>
        <v/>
      </c>
    </row>
    <row r="35" spans="2:30" ht="24.95" customHeight="1" x14ac:dyDescent="0.15">
      <c r="B35" s="35" t="s">
        <v>28</v>
      </c>
      <c r="C35" s="36"/>
      <c r="D35" s="36"/>
      <c r="E35" s="36"/>
      <c r="F35" s="36"/>
      <c r="G35" s="37"/>
      <c r="H35" s="44"/>
      <c r="I35" s="44"/>
      <c r="J35" s="44"/>
      <c r="K35" s="44"/>
      <c r="L35" s="44"/>
      <c r="M35" s="44"/>
      <c r="N35" s="44"/>
      <c r="O35" s="44"/>
      <c r="P35" s="44"/>
      <c r="Q35" s="44"/>
      <c r="R35" s="44"/>
      <c r="S35" s="44"/>
      <c r="T35" s="44"/>
      <c r="U35" s="44"/>
      <c r="V35" s="44"/>
      <c r="W35" s="44"/>
      <c r="X35" s="44"/>
      <c r="Y35" s="45"/>
      <c r="AA35" s="19" t="str">
        <f>IF(H35="01:개별법","01",IF(H35="02:선입선출법","02",IF(H35="03:후입선출법","03",IF(H35="04:총평균법","04",IF(H35="05:이동평균법","05",IF(H35="06:매출가격환원법","06",IF(H35="08:기타","08",AB35)))))))</f>
        <v/>
      </c>
      <c r="AB35" s="21" t="str">
        <f>IF(H35="71:저가법(개별법)","71",IF(H35="72:저가법(선입선출법)","72",IF(H35="73:저가법(후입선출법)","73",IF(H35="74:저가법(총평균법)","74",IF(H35="75:저가법(이동평균법)","75",IF(H35="76:저가법(매출가격환원법)","76",""))))))</f>
        <v/>
      </c>
      <c r="AC35" s="21" t="str">
        <f>IF(Q35="01:개별법","01",IF(Q35="02:선입선출법","02",IF(Q35="03:후입선출법","03",IF(Q35="04:총평균법","04",IF(Q35="05:이동평균법","05",IF(Q35="06:매출가격환원법","06",IF(Q35="08:기타","08",AD35)))))))</f>
        <v/>
      </c>
      <c r="AD35" s="21" t="str">
        <f>IF(Q35="71:저가법(개별법)","71",IF(Q35="72:저가법(선입선출법)","72",IF(Q35="73:저가법(후입선출법)","73",IF(Q35="74:저가법(총평균법)","74",IF(Q35="75:저가법(이동평균법)","75",IF(Q35="76:저가법(매출가격환원법)","76",""))))))</f>
        <v/>
      </c>
    </row>
    <row r="36" spans="2:30" ht="24.95" customHeight="1" x14ac:dyDescent="0.15">
      <c r="B36" s="35" t="s">
        <v>29</v>
      </c>
      <c r="C36" s="36"/>
      <c r="D36" s="36"/>
      <c r="E36" s="36"/>
      <c r="F36" s="36"/>
      <c r="G36" s="37"/>
      <c r="H36" s="44"/>
      <c r="I36" s="44"/>
      <c r="J36" s="44"/>
      <c r="K36" s="44"/>
      <c r="L36" s="44"/>
      <c r="M36" s="44"/>
      <c r="N36" s="44"/>
      <c r="O36" s="44"/>
      <c r="P36" s="44"/>
      <c r="Q36" s="44"/>
      <c r="R36" s="44"/>
      <c r="S36" s="44"/>
      <c r="T36" s="44"/>
      <c r="U36" s="44"/>
      <c r="V36" s="44"/>
      <c r="W36" s="44"/>
      <c r="X36" s="44"/>
      <c r="Y36" s="45"/>
      <c r="AA36" s="19" t="str">
        <f>IF(H36="01:개별법","01",IF(H36="02:선입선출법","02",IF(H36="03:후입선출법","03",IF(H36="04:총평균법","04",IF(H36="05:이동평균법","05",IF(H36="06:매출가격환원법","06",IF(H36="08:기타","08",AB36)))))))</f>
        <v/>
      </c>
      <c r="AB36" s="21" t="str">
        <f>IF(H36="71:저가법(개별법)","71",IF(H36="72:저가법(선입선출법)","72",IF(H36="73:저가법(후입선출법)","73",IF(H36="74:저가법(총평균법)","74",IF(H36="75:저가법(이동평균법)","75",IF(H36="76:저가법(매출가격환원법)","76",""))))))</f>
        <v/>
      </c>
      <c r="AC36" s="21" t="str">
        <f>IF(Q36="01:개별법","01",IF(Q36="02:선입선출법","02",IF(Q36="03:후입선출법","03",IF(Q36="04:총평균법","04",IF(Q36="05:이동평균법","05",IF(Q36="06:매출가격환원법","06",IF(Q36="08:기타","08",AD36)))))))</f>
        <v/>
      </c>
      <c r="AD36" s="21" t="str">
        <f>IF(Q36="71:저가법(개별법)","71",IF(Q36="72:저가법(선입선출법)","72",IF(Q36="73:저가법(후입선출법)","73",IF(Q36="74:저가법(총평균법)","74",IF(Q36="75:저가법(이동평균법)","75",IF(Q36="76:저가법(매출가격환원법)","76",""))))))</f>
        <v/>
      </c>
    </row>
    <row r="37" spans="2:30" ht="24.95" customHeight="1" x14ac:dyDescent="0.15">
      <c r="B37" s="35" t="s">
        <v>30</v>
      </c>
      <c r="C37" s="36"/>
      <c r="D37" s="36"/>
      <c r="E37" s="36"/>
      <c r="F37" s="36"/>
      <c r="G37" s="37"/>
      <c r="H37" s="44"/>
      <c r="I37" s="44"/>
      <c r="J37" s="44"/>
      <c r="K37" s="44"/>
      <c r="L37" s="44"/>
      <c r="M37" s="44"/>
      <c r="N37" s="44"/>
      <c r="O37" s="44"/>
      <c r="P37" s="44"/>
      <c r="Q37" s="44"/>
      <c r="R37" s="44"/>
      <c r="S37" s="44"/>
      <c r="T37" s="44"/>
      <c r="U37" s="44"/>
      <c r="V37" s="44"/>
      <c r="W37" s="44"/>
      <c r="X37" s="44"/>
      <c r="Y37" s="45"/>
      <c r="AA37" s="19" t="str">
        <f>IF(H37="01:개별법","01",IF(H37="02:선입선출법","02",IF(H37="03:후입선출법","03",IF(H37="04:총평균법","04",IF(H37="05:이동평균법","05",IF(H37="06:매출가격환원법","06",IF(H37="08:기타","08",AB37)))))))</f>
        <v/>
      </c>
      <c r="AB37" s="21" t="str">
        <f>IF(H37="71:저가법(개별법)","71",IF(H37="72:저가법(선입선출법)","72",IF(H37="73:저가법(후입선출법)","73",IF(H37="74:저가법(총평균법)","74",IF(H37="75:저가법(이동평균법)","75",IF(H37="76:저가법(매출가격환원법)","76",""))))))</f>
        <v/>
      </c>
      <c r="AC37" s="21" t="str">
        <f>IF(Q37="01:개별법","01",IF(Q37="02:선입선출법","02",IF(Q37="03:후입선출법","03",IF(Q37="04:총평균법","04",IF(Q37="05:이동평균법","05",IF(Q37="06:매출가격환원법","06",IF(Q37="08:기타","08",AD37)))))))</f>
        <v/>
      </c>
      <c r="AD37" s="21" t="str">
        <f>IF(Q37="71:저가법(개별법)","71",IF(Q37="72:저가법(선입선출법)","72",IF(Q37="73:저가법(후입선출법)","73",IF(Q37="74:저가법(총평균법)","74",IF(Q37="75:저가법(이동평균법)","75",IF(Q37="76:저가법(매출가격환원법)","76",""))))))</f>
        <v/>
      </c>
    </row>
    <row r="38" spans="2:30" ht="24.95" customHeight="1" x14ac:dyDescent="0.15">
      <c r="B38" s="50" t="s">
        <v>31</v>
      </c>
      <c r="C38" s="51"/>
      <c r="D38" s="52"/>
      <c r="E38" s="49" t="s">
        <v>32</v>
      </c>
      <c r="F38" s="49"/>
      <c r="G38" s="49"/>
      <c r="H38" s="44"/>
      <c r="I38" s="44"/>
      <c r="J38" s="44"/>
      <c r="K38" s="44"/>
      <c r="L38" s="44"/>
      <c r="M38" s="44"/>
      <c r="N38" s="44"/>
      <c r="O38" s="44"/>
      <c r="P38" s="44"/>
      <c r="Q38" s="44"/>
      <c r="R38" s="44"/>
      <c r="S38" s="44"/>
      <c r="T38" s="44"/>
      <c r="U38" s="44"/>
      <c r="V38" s="44"/>
      <c r="W38" s="44"/>
      <c r="X38" s="44"/>
      <c r="Y38" s="45"/>
      <c r="AA38" s="19" t="str">
        <f>IF(H38="01:개별법","01",IF(H38="02:총평균법","02",IF(H38="03:이동평균법","03",IF(H38="04:시가법","04",IF(H38="05:기타","05","")))))</f>
        <v/>
      </c>
      <c r="AB38" s="22"/>
      <c r="AC38" s="21" t="str">
        <f>IF(Q38="01:개별법","01",IF(Q38="02:총평균법","02",IF(Q38="03:이동평균법","03",IF(Q38="04:시가법","04",IF(Q38="05:기타","05","")))))</f>
        <v/>
      </c>
      <c r="AD38" s="22"/>
    </row>
    <row r="39" spans="2:30" ht="24.95" customHeight="1" x14ac:dyDescent="0.15">
      <c r="B39" s="50"/>
      <c r="C39" s="51"/>
      <c r="D39" s="52"/>
      <c r="E39" s="49" t="s">
        <v>33</v>
      </c>
      <c r="F39" s="49"/>
      <c r="G39" s="49"/>
      <c r="H39" s="44"/>
      <c r="I39" s="44"/>
      <c r="J39" s="44"/>
      <c r="K39" s="44"/>
      <c r="L39" s="44"/>
      <c r="M39" s="44"/>
      <c r="N39" s="44"/>
      <c r="O39" s="44"/>
      <c r="P39" s="44"/>
      <c r="Q39" s="44"/>
      <c r="R39" s="44"/>
      <c r="S39" s="44"/>
      <c r="T39" s="44"/>
      <c r="U39" s="44"/>
      <c r="V39" s="44"/>
      <c r="W39" s="44"/>
      <c r="X39" s="44"/>
      <c r="Y39" s="45"/>
      <c r="AA39" s="19" t="str">
        <f>IF(H39="01:개별법","01",IF(H39="02:총평균법","02",IF(H39="03:이동평균법","03",IF(H39="04:시가법","04",IF(H39="05:기타","05","")))))</f>
        <v/>
      </c>
      <c r="AB39" s="22"/>
      <c r="AC39" s="21" t="str">
        <f>IF(Q39="01:개별법","01",IF(Q39="02:총평균법","02",IF(Q39="03:이동평균법","03",IF(Q39="04:시가법","04",IF(Q39="05:기타","05","")))))</f>
        <v/>
      </c>
      <c r="AD39" s="22"/>
    </row>
    <row r="40" spans="2:30" x14ac:dyDescent="0.15">
      <c r="B40" s="2"/>
      <c r="C40" s="3"/>
      <c r="D40" s="3"/>
      <c r="E40" s="3"/>
      <c r="F40" s="3"/>
      <c r="G40" s="3"/>
      <c r="H40" s="3"/>
      <c r="I40" s="4"/>
      <c r="J40" s="4"/>
      <c r="K40" s="4"/>
      <c r="L40" s="4"/>
      <c r="M40" s="4"/>
      <c r="N40" s="4"/>
      <c r="O40" s="4"/>
      <c r="P40" s="4"/>
      <c r="Q40" s="4"/>
      <c r="R40" s="4"/>
      <c r="S40" s="4"/>
      <c r="T40" s="4"/>
      <c r="U40" s="4"/>
      <c r="V40" s="4"/>
      <c r="W40" s="4"/>
      <c r="X40" s="4"/>
      <c r="Y40" s="5"/>
      <c r="AB40" s="20"/>
    </row>
    <row r="41" spans="2:30" ht="35.25" customHeight="1" x14ac:dyDescent="0.15">
      <c r="B41" s="77" t="s">
        <v>37</v>
      </c>
      <c r="C41" s="78"/>
      <c r="D41" s="78"/>
      <c r="E41" s="78"/>
      <c r="F41" s="78"/>
      <c r="G41" s="78"/>
      <c r="H41" s="78"/>
      <c r="I41" s="78"/>
      <c r="J41" s="78"/>
      <c r="K41" s="78"/>
      <c r="L41" s="78"/>
      <c r="M41" s="78"/>
      <c r="N41" s="78"/>
      <c r="O41" s="78"/>
      <c r="P41" s="78"/>
      <c r="Q41" s="78"/>
      <c r="R41" s="78"/>
      <c r="S41" s="78"/>
      <c r="T41" s="78"/>
      <c r="U41" s="78"/>
      <c r="V41" s="78"/>
      <c r="W41" s="78"/>
      <c r="X41" s="78"/>
      <c r="Y41" s="79"/>
    </row>
    <row r="42" spans="2:30" ht="14.25" customHeight="1" x14ac:dyDescent="0.15">
      <c r="B42" s="6"/>
      <c r="C42" s="7"/>
      <c r="D42" s="7"/>
      <c r="E42" s="7"/>
      <c r="F42" s="7"/>
      <c r="G42" s="7"/>
      <c r="H42" s="7"/>
      <c r="I42" s="7"/>
      <c r="J42" s="7"/>
      <c r="K42" s="7"/>
      <c r="L42" s="7"/>
      <c r="M42" s="7"/>
      <c r="N42" s="7"/>
      <c r="O42" s="7"/>
      <c r="P42" s="7"/>
      <c r="Q42" s="7"/>
      <c r="R42" s="7"/>
      <c r="S42" s="7"/>
      <c r="T42" s="7"/>
      <c r="U42" s="7"/>
      <c r="V42" s="7"/>
      <c r="W42" s="7"/>
      <c r="X42" s="7"/>
      <c r="Y42" s="8"/>
    </row>
    <row r="43" spans="2:30" ht="15.75" customHeight="1" x14ac:dyDescent="0.15">
      <c r="B43" s="6"/>
      <c r="C43" s="7"/>
      <c r="D43" s="7"/>
      <c r="E43" s="7"/>
      <c r="F43" s="7"/>
      <c r="G43" s="7"/>
      <c r="H43" s="7"/>
      <c r="I43" s="7"/>
      <c r="J43" s="7"/>
      <c r="K43" s="7"/>
      <c r="L43" s="7"/>
      <c r="M43" s="7"/>
      <c r="N43" s="7"/>
      <c r="O43" s="7"/>
      <c r="P43" s="7"/>
      <c r="Q43" s="7"/>
      <c r="R43" s="7"/>
      <c r="S43" s="7"/>
      <c r="T43" s="7"/>
      <c r="U43" s="7"/>
      <c r="V43" s="7"/>
      <c r="W43" s="7"/>
      <c r="X43" s="7"/>
      <c r="Y43" s="8"/>
    </row>
    <row r="44" spans="2:30" x14ac:dyDescent="0.15">
      <c r="B44" s="39">
        <f>[1]기본정보!$F$18</f>
        <v>45382</v>
      </c>
      <c r="C44" s="40"/>
      <c r="D44" s="40"/>
      <c r="E44" s="40"/>
      <c r="F44" s="40"/>
      <c r="G44" s="40"/>
      <c r="H44" s="40"/>
      <c r="I44" s="40"/>
      <c r="J44" s="40"/>
      <c r="K44" s="40"/>
      <c r="L44" s="40"/>
      <c r="M44" s="40"/>
      <c r="N44" s="40"/>
      <c r="O44" s="40"/>
      <c r="P44" s="40"/>
      <c r="Q44" s="40"/>
      <c r="R44" s="40"/>
      <c r="S44" s="40"/>
      <c r="T44" s="40"/>
      <c r="U44" s="40"/>
      <c r="V44" s="40"/>
      <c r="W44" s="40"/>
      <c r="X44" s="40"/>
      <c r="Y44" s="41"/>
    </row>
    <row r="45" spans="2:30" x14ac:dyDescent="0.15">
      <c r="B45" s="6"/>
      <c r="C45" s="7"/>
      <c r="D45" s="7"/>
      <c r="E45" s="7"/>
      <c r="F45" s="7"/>
      <c r="G45" s="7"/>
      <c r="H45" s="7"/>
      <c r="I45" s="7"/>
      <c r="J45" s="7"/>
      <c r="K45" s="7"/>
      <c r="L45" s="7"/>
      <c r="M45" s="7"/>
      <c r="N45" s="7"/>
      <c r="O45" s="7"/>
      <c r="P45" s="7"/>
      <c r="Q45" s="7"/>
      <c r="R45" s="7"/>
      <c r="S45" s="7"/>
      <c r="T45" s="7"/>
      <c r="U45" s="7"/>
      <c r="V45" s="7"/>
      <c r="W45" s="7"/>
      <c r="X45" s="7"/>
      <c r="Y45" s="8"/>
    </row>
    <row r="46" spans="2:30" x14ac:dyDescent="0.15">
      <c r="B46" s="6"/>
      <c r="C46" s="7"/>
      <c r="D46" s="7"/>
      <c r="E46" s="7"/>
      <c r="F46" s="7"/>
      <c r="G46" s="7"/>
      <c r="H46" s="7"/>
      <c r="I46" s="7"/>
      <c r="J46" s="7"/>
      <c r="K46" s="7"/>
      <c r="L46" s="7"/>
      <c r="M46" s="7"/>
      <c r="N46" s="42" t="s">
        <v>1</v>
      </c>
      <c r="O46" s="42"/>
      <c r="P46" s="38" t="str">
        <f>[1]기본정보!$F$6</f>
        <v>조세통람</v>
      </c>
      <c r="Q46" s="38"/>
      <c r="R46" s="38"/>
      <c r="S46" s="38"/>
      <c r="T46" s="38"/>
      <c r="U46" s="43" t="s">
        <v>2</v>
      </c>
      <c r="V46" s="43"/>
      <c r="W46" s="43"/>
      <c r="X46" s="43"/>
      <c r="Y46" s="9"/>
    </row>
    <row r="47" spans="2:30" x14ac:dyDescent="0.15">
      <c r="B47" s="10"/>
      <c r="C47" s="11"/>
      <c r="D47" s="11"/>
      <c r="E47" s="11"/>
      <c r="F47" s="11"/>
      <c r="G47" s="11"/>
      <c r="H47" s="11"/>
      <c r="I47" s="11"/>
      <c r="J47" s="11"/>
      <c r="K47" s="11"/>
      <c r="L47" s="11"/>
      <c r="M47" s="11"/>
      <c r="N47" s="43"/>
      <c r="O47" s="43"/>
      <c r="P47" s="38" t="str">
        <f>[1]기본정보!$F$10</f>
        <v>김철수</v>
      </c>
      <c r="Q47" s="38"/>
      <c r="R47" s="38"/>
      <c r="S47" s="38"/>
      <c r="T47" s="38"/>
      <c r="U47" s="43"/>
      <c r="V47" s="43"/>
      <c r="W47" s="43"/>
      <c r="X47" s="43"/>
      <c r="Y47" s="9"/>
    </row>
    <row r="48" spans="2:30" x14ac:dyDescent="0.15">
      <c r="B48" s="10"/>
      <c r="C48" s="11"/>
      <c r="D48" s="11"/>
      <c r="E48" s="11"/>
      <c r="F48" s="11"/>
      <c r="G48" s="11"/>
      <c r="H48" s="11"/>
      <c r="I48" s="11"/>
      <c r="J48" s="11"/>
      <c r="K48" s="11"/>
      <c r="L48" s="11"/>
      <c r="M48" s="11"/>
      <c r="N48" s="11"/>
      <c r="O48" s="11"/>
      <c r="P48" s="11"/>
      <c r="Q48" s="11"/>
      <c r="R48" s="11"/>
      <c r="S48" s="11"/>
      <c r="T48" s="11"/>
      <c r="U48" s="11"/>
      <c r="V48" s="11"/>
      <c r="W48" s="11"/>
      <c r="X48" s="11"/>
      <c r="Y48" s="9"/>
    </row>
    <row r="49" spans="2:25" x14ac:dyDescent="0.15">
      <c r="B49" s="10"/>
      <c r="C49" s="38" t="str">
        <f>[1]기본정보!$F$13</f>
        <v>중부</v>
      </c>
      <c r="D49" s="38"/>
      <c r="E49" s="38"/>
      <c r="F49" s="38"/>
      <c r="G49" s="38"/>
      <c r="H49" s="11" t="s">
        <v>3</v>
      </c>
      <c r="I49" s="11"/>
      <c r="J49" s="11"/>
      <c r="K49" s="11"/>
      <c r="L49" s="11"/>
      <c r="M49" s="11"/>
      <c r="N49" s="11"/>
      <c r="O49" s="11"/>
      <c r="P49" s="11"/>
      <c r="Q49" s="11"/>
      <c r="R49" s="11"/>
      <c r="S49" s="11"/>
      <c r="T49" s="11"/>
      <c r="U49" s="11"/>
      <c r="V49" s="11"/>
      <c r="W49" s="11"/>
      <c r="X49" s="11"/>
      <c r="Y49" s="9"/>
    </row>
    <row r="50" spans="2:25" x14ac:dyDescent="0.15">
      <c r="B50" s="31"/>
      <c r="C50" s="32"/>
      <c r="D50" s="32"/>
      <c r="E50" s="32"/>
      <c r="F50" s="32"/>
      <c r="G50" s="32"/>
      <c r="H50" s="32"/>
      <c r="I50" s="32"/>
      <c r="J50" s="32"/>
      <c r="K50" s="32"/>
      <c r="L50" s="32"/>
      <c r="M50" s="32"/>
      <c r="N50" s="32"/>
      <c r="O50" s="32"/>
      <c r="P50" s="32"/>
      <c r="Q50" s="32"/>
      <c r="R50" s="32"/>
      <c r="S50" s="32"/>
      <c r="T50" s="32"/>
      <c r="U50" s="32"/>
      <c r="V50" s="32"/>
      <c r="W50" s="32"/>
      <c r="X50" s="32"/>
      <c r="Y50" s="33"/>
    </row>
    <row r="51" spans="2:25"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3" t="s">
        <v>4</v>
      </c>
    </row>
  </sheetData>
  <mergeCells count="71">
    <mergeCell ref="B18:E18"/>
    <mergeCell ref="F18:I18"/>
    <mergeCell ref="J18:M18"/>
    <mergeCell ref="N18:Q18"/>
    <mergeCell ref="S21:Y21"/>
    <mergeCell ref="V18:Y18"/>
    <mergeCell ref="B20:Y20"/>
    <mergeCell ref="B19:Y19"/>
    <mergeCell ref="N21:R21"/>
    <mergeCell ref="H27:Y27"/>
    <mergeCell ref="H29:Y29"/>
    <mergeCell ref="B33:G33"/>
    <mergeCell ref="B34:G34"/>
    <mergeCell ref="H33:P33"/>
    <mergeCell ref="B24:Y24"/>
    <mergeCell ref="B25:Y25"/>
    <mergeCell ref="C22:G22"/>
    <mergeCell ref="H22:M22"/>
    <mergeCell ref="N22:R22"/>
    <mergeCell ref="B27:G27"/>
    <mergeCell ref="B28:G28"/>
    <mergeCell ref="B29:G29"/>
    <mergeCell ref="H28:Y28"/>
    <mergeCell ref="B31:Y31"/>
    <mergeCell ref="B5:Y5"/>
    <mergeCell ref="C7:K7"/>
    <mergeCell ref="C8:K8"/>
    <mergeCell ref="C9:K9"/>
    <mergeCell ref="N26:R26"/>
    <mergeCell ref="S26:Y26"/>
    <mergeCell ref="C10:K10"/>
    <mergeCell ref="B12:Y12"/>
    <mergeCell ref="C21:G21"/>
    <mergeCell ref="H21:M21"/>
    <mergeCell ref="B15:Y16"/>
    <mergeCell ref="R18:U18"/>
    <mergeCell ref="C23:G23"/>
    <mergeCell ref="H23:Y23"/>
    <mergeCell ref="B26:G26"/>
    <mergeCell ref="B21:B23"/>
    <mergeCell ref="S22:Y22"/>
    <mergeCell ref="Q33:Y33"/>
    <mergeCell ref="H34:P34"/>
    <mergeCell ref="Q34:Y34"/>
    <mergeCell ref="Q32:Y32"/>
    <mergeCell ref="H26:M26"/>
    <mergeCell ref="B32:G32"/>
    <mergeCell ref="B35:G35"/>
    <mergeCell ref="Q39:Y39"/>
    <mergeCell ref="H35:P35"/>
    <mergeCell ref="Q35:Y35"/>
    <mergeCell ref="H36:P36"/>
    <mergeCell ref="Q36:Y36"/>
    <mergeCell ref="H37:P37"/>
    <mergeCell ref="Q37:Y37"/>
    <mergeCell ref="B36:G36"/>
    <mergeCell ref="E38:G38"/>
    <mergeCell ref="H38:P38"/>
    <mergeCell ref="E39:G39"/>
    <mergeCell ref="H39:P39"/>
    <mergeCell ref="B38:D39"/>
    <mergeCell ref="H32:P32"/>
    <mergeCell ref="B37:G37"/>
    <mergeCell ref="C49:G49"/>
    <mergeCell ref="B44:Y44"/>
    <mergeCell ref="N46:O47"/>
    <mergeCell ref="P46:T46"/>
    <mergeCell ref="U46:X47"/>
    <mergeCell ref="P47:T47"/>
    <mergeCell ref="Q38:Y38"/>
    <mergeCell ref="B41:Y41"/>
  </mergeCells>
  <phoneticPr fontId="3" type="noConversion"/>
  <dataValidations count="2">
    <dataValidation type="list" allowBlank="1" showInputMessage="1" showErrorMessage="1" sqref="H33:Y37">
      <formula1>"01:개별법,02:선입선출법,03:후입선출법,04:총평균법,05:이동평균법,06:매출가격환원법,08:기타,71:저가법(개별법),72:저가법(선입선출법),73:저가법(후입선출법),74:저가법(총평균법),75:저가법(이동평균법),76:저가법(매출가격환원법)"</formula1>
    </dataValidation>
    <dataValidation type="list" allowBlank="1" showInputMessage="1" showErrorMessage="1" sqref="H38:Y39">
      <formula1>"01:개별법,02:총평균법,03:이동평균법,04:시가법,05:기타"</formula1>
    </dataValidation>
  </dataValidations>
  <printOptions horizontalCentered="1"/>
  <pageMargins left="0.59055118110236227" right="0.59055118110236227" top="0.78740157480314965" bottom="0.39370078740157483" header="0.51181102362204722" footer="0.51181102362204722"/>
  <pageSetup paperSize="9" orientation="portrait" blackAndWhite="1" r:id="rId1"/>
  <headerFooter alignWithMargins="0"/>
  <cellWatches>
    <cellWatch r="H33"/>
  </cellWatches>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3</xdr:col>
                    <xdr:colOff>104775</xdr:colOff>
                    <xdr:row>14</xdr:row>
                    <xdr:rowOff>66675</xdr:rowOff>
                  </from>
                  <to>
                    <xdr:col>4</xdr:col>
                    <xdr:colOff>209550</xdr:colOff>
                    <xdr:row>15</xdr:row>
                    <xdr:rowOff>28575</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3</xdr:col>
                    <xdr:colOff>104775</xdr:colOff>
                    <xdr:row>14</xdr:row>
                    <xdr:rowOff>228600</xdr:rowOff>
                  </from>
                  <to>
                    <xdr:col>4</xdr:col>
                    <xdr:colOff>209550</xdr:colOff>
                    <xdr:row>15</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63-13</vt:lpstr>
      <vt:lpstr>'63-13'!Print_Area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821099715727</cp:lastModifiedBy>
  <cp:lastPrinted>2012-02-09T06:58:44Z</cp:lastPrinted>
  <dcterms:created xsi:type="dcterms:W3CDTF">2006-07-21T07:00:55Z</dcterms:created>
  <dcterms:modified xsi:type="dcterms:W3CDTF">2024-03-18T06:45:04Z</dcterms:modified>
</cp:coreProperties>
</file>