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795" yWindow="690" windowWidth="14100" windowHeight="10335"/>
  </bookViews>
  <sheets>
    <sheet name="68" sheetId="1" r:id="rId1"/>
    <sheet name="작성방법" sheetId="2" r:id="rId2"/>
  </sheets>
  <externalReferences>
    <externalReference r:id="rId3"/>
    <externalReference r:id="rId4"/>
  </externalReferences>
  <definedNames>
    <definedName name="_xlnm.Print_Area" localSheetId="0">'68'!$B$14:$Y$48</definedName>
  </definedNames>
  <calcPr calcId="162913"/>
</workbook>
</file>

<file path=xl/calcChain.xml><?xml version="1.0" encoding="utf-8"?>
<calcChain xmlns="http://schemas.openxmlformats.org/spreadsheetml/2006/main">
  <c r="G24" i="1" l="1"/>
  <c r="S24" i="1"/>
  <c r="S33" i="1"/>
  <c r="S32" i="1"/>
  <c r="O43" i="1"/>
  <c r="S19" i="1" l="1"/>
  <c r="Q46" i="1" l="1"/>
  <c r="Q45" i="1"/>
  <c r="S25" i="1"/>
  <c r="G20" i="1"/>
  <c r="G19" i="1"/>
  <c r="S18" i="1"/>
  <c r="G18" i="1"/>
  <c r="S28" i="1" l="1"/>
  <c r="S35" i="1" l="1"/>
</calcChain>
</file>

<file path=xl/comments1.xml><?xml version="1.0" encoding="utf-8"?>
<comments xmlns="http://schemas.openxmlformats.org/spreadsheetml/2006/main">
  <authors>
    <author>이병진</author>
  </authors>
  <commentList>
    <comment ref="G25" authorId="0" shapeId="0">
      <text>
        <r>
          <rPr>
            <sz val="9"/>
            <color indexed="81"/>
            <rFont val="굴림"/>
            <family val="3"/>
            <charset val="129"/>
          </rPr>
          <t>법인세법 제14조 제2항의 결손금을 기입합니다.</t>
        </r>
      </text>
    </comment>
    <comment ref="G26" authorId="0" shapeId="0">
      <text>
        <r>
          <rPr>
            <sz val="9"/>
            <color indexed="81"/>
            <rFont val="굴림"/>
            <family val="3"/>
            <charset val="129"/>
          </rPr>
          <t xml:space="preserve">⑥란의 결손금액 중 소급공제를 받고자 하는 금액을 기입하되, ⑧란의 과세표준금액을 초과할 수 없습니다. </t>
        </r>
      </text>
    </comment>
    <comment ref="G29" authorId="0" shapeId="0">
      <text>
        <r>
          <rPr>
            <sz val="9"/>
            <color indexed="81"/>
            <rFont val="굴림"/>
            <family val="3"/>
            <charset val="129"/>
          </rPr>
          <t>직전사업연도에 적용되는 법인세율을 말합니다.</t>
        </r>
      </text>
    </comment>
    <comment ref="G34" authorId="0" shapeId="0">
      <text>
        <r>
          <rPr>
            <sz val="9"/>
            <color indexed="81"/>
            <rFont val="굴림"/>
            <family val="3"/>
            <charset val="129"/>
          </rPr>
          <t xml:space="preserve">가. ⑧란의 과세표준에서 ⑦란의 소급공제받을 결손금액을 차감한 금액에 세율을 적용하여 계산한 금액(원 미만 금액은 절사)을 기입합니다.
나. ⑪란의 공제감면세액이 있는 경우에는 ⑦란의 소급공제받을 결손금액을 조정하여 ⑪란의 공제감면세액과 같거나 큰 금액을 기입하여야 합니다. </t>
        </r>
      </text>
    </comment>
  </commentList>
</comments>
</file>

<file path=xl/sharedStrings.xml><?xml version="1.0" encoding="utf-8"?>
<sst xmlns="http://schemas.openxmlformats.org/spreadsheetml/2006/main" count="48" uniqueCount="47">
  <si>
    <t>(앞   쪽)</t>
    <phoneticPr fontId="2" type="noConversion"/>
  </si>
  <si>
    <t xml:space="preserve"> 법   인   명</t>
    <phoneticPr fontId="2" type="noConversion"/>
  </si>
  <si>
    <t xml:space="preserve"> 사업자등록번호</t>
    <phoneticPr fontId="2" type="noConversion"/>
  </si>
  <si>
    <t xml:space="preserve"> 대표자성명</t>
    <phoneticPr fontId="2" type="noConversion"/>
  </si>
  <si>
    <t xml:space="preserve"> 업태ㆍ종목</t>
    <phoneticPr fontId="2" type="noConversion"/>
  </si>
  <si>
    <t xml:space="preserve"> 소   재   지</t>
    <phoneticPr fontId="2" type="noConversion"/>
  </si>
  <si>
    <t xml:space="preserve"> ①결손사업연도</t>
    <phoneticPr fontId="2" type="noConversion"/>
  </si>
  <si>
    <t>~</t>
    <phoneticPr fontId="2" type="noConversion"/>
  </si>
  <si>
    <t xml:space="preserve"> ②직전사업연도</t>
    <phoneticPr fontId="2" type="noConversion"/>
  </si>
  <si>
    <t xml:space="preserve"> 결손사업연도월수</t>
    <phoneticPr fontId="2" type="noConversion"/>
  </si>
  <si>
    <t xml:space="preserve"> 직전사업연도월수</t>
    <phoneticPr fontId="2" type="noConversion"/>
  </si>
  <si>
    <t xml:space="preserve"> ③결손사업연도
    결  손  금  액</t>
    <phoneticPr fontId="2" type="noConversion"/>
  </si>
  <si>
    <t xml:space="preserve"> ⑥결손금액</t>
    <phoneticPr fontId="2" type="noConversion"/>
  </si>
  <si>
    <t xml:space="preserve"> ⑦소급공제받을 결손금액</t>
    <phoneticPr fontId="2" type="noConversion"/>
  </si>
  <si>
    <t xml:space="preserve"> ④직전사업연도
    법인세액계산</t>
    <phoneticPr fontId="2" type="noConversion"/>
  </si>
  <si>
    <t xml:space="preserve"> ⑧과세표준</t>
    <phoneticPr fontId="2" type="noConversion"/>
  </si>
  <si>
    <t xml:space="preserve"> 보정과세표준</t>
    <phoneticPr fontId="2" type="noConversion"/>
  </si>
  <si>
    <t xml:space="preserve"> ⑨세율</t>
    <phoneticPr fontId="2" type="noConversion"/>
  </si>
  <si>
    <t xml:space="preserve"> ⑩산출세액</t>
    <phoneticPr fontId="2" type="noConversion"/>
  </si>
  <si>
    <t xml:space="preserve"> ⑪공제감면세액 </t>
    <phoneticPr fontId="2" type="noConversion"/>
  </si>
  <si>
    <t xml:space="preserve"> ⑫차감세액 (⑩ - ⑪)</t>
    <phoneticPr fontId="2" type="noConversion"/>
  </si>
  <si>
    <t xml:space="preserve"> ⑬직전사업연도법인세액 (⑬ = ⑩)</t>
    <phoneticPr fontId="2" type="noConversion"/>
  </si>
  <si>
    <t xml:space="preserve"> ⑭차감할 세액 [(⑧-⑦)×세율][⑭≥(⑩-⑫)]</t>
    <phoneticPr fontId="2" type="noConversion"/>
  </si>
  <si>
    <t>210㎜×297㎜</t>
    <phoneticPr fontId="2" type="noConversion"/>
  </si>
  <si>
    <t>※ 관련서식</t>
    <phoneticPr fontId="2" type="noConversion"/>
  </si>
  <si>
    <t>법인세 과세표준 및 세액신고서</t>
    <phoneticPr fontId="2" type="noConversion"/>
  </si>
  <si>
    <t>법인세 과세표준 및 세액조정계산서</t>
    <phoneticPr fontId="2" type="noConversion"/>
  </si>
  <si>
    <t>1. 신청인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</si>
  <si>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A170</t>
    </r>
    <r>
      <rPr>
        <sz val="9"/>
        <color indexed="56"/>
        <rFont val="굴림"/>
        <family val="3"/>
        <charset val="129"/>
      </rPr>
      <t>)
• 별지 제1호 서식의 26.란이 "1(여)" 인 경우 본 서식을 작성하여 제출합니다.
• 3호 서식 108.각사업연도소득금액 란이 음수인 경우 당해 값을 ⑥란에 불러오기하여 표시합니다.</t>
    </r>
    <phoneticPr fontId="2" type="noConversion"/>
  </si>
  <si>
    <t>※ 뒤쪽의 신고안내 및 작성방법을 읽고 작성하여 주시기 바랍니다.</t>
    <phoneticPr fontId="2" type="noConversion"/>
  </si>
  <si>
    <t>2. 환급신청 명세</t>
    <phoneticPr fontId="2" type="noConversion"/>
  </si>
  <si>
    <t>16. 예입처</t>
    <phoneticPr fontId="2" type="noConversion"/>
  </si>
  <si>
    <t>17. 예금종류</t>
    <phoneticPr fontId="2" type="noConversion"/>
  </si>
  <si>
    <t>18. 계좌번호</t>
    <phoneticPr fontId="2" type="noConversion"/>
  </si>
  <si>
    <t xml:space="preserve">         은행                (본)지점</t>
    <phoneticPr fontId="2" type="noConversion"/>
  </si>
  <si>
    <t xml:space="preserve">               예금</t>
    <phoneticPr fontId="2" type="noConversion"/>
  </si>
  <si>
    <t>「법인세법」제72조 제2항 및 같은 법 시행령 제110조 제2항에 따라 소급공제법인세액환급신청서를 제출합니다.</t>
    <phoneticPr fontId="2" type="noConversion"/>
  </si>
  <si>
    <t>신청인(대표자)</t>
    <phoneticPr fontId="2" type="noConversion"/>
  </si>
  <si>
    <t>신청인(법   인)</t>
    <phoneticPr fontId="2" type="noConversion"/>
  </si>
  <si>
    <t>(인)</t>
    <phoneticPr fontId="2" type="noConversion"/>
  </si>
  <si>
    <t>(서명)</t>
    <phoneticPr fontId="2" type="noConversion"/>
  </si>
  <si>
    <t>세무서장 귀하</t>
    <phoneticPr fontId="2" type="noConversion"/>
  </si>
  <si>
    <t xml:space="preserve"> ⑮환급신청세액[⑬-⑭][⑮≤⑫]</t>
    <phoneticPr fontId="2" type="noConversion"/>
  </si>
  <si>
    <r>
      <t xml:space="preserve">국세환급금계좌신고
(환급세액 </t>
    </r>
    <r>
      <rPr>
        <sz val="9"/>
        <rFont val="굴림"/>
        <family val="3"/>
        <charset val="129"/>
      </rPr>
      <t>5천만원 
미만인 경우)</t>
    </r>
    <phoneticPr fontId="2" type="noConversion"/>
  </si>
  <si>
    <t>소급공제법인세액환급신청서</t>
    <phoneticPr fontId="2" type="noConversion"/>
  </si>
  <si>
    <t xml:space="preserve"> ⑤환급신청세액
계산</t>
    <phoneticPr fontId="2" type="noConversion"/>
  </si>
  <si>
    <r>
      <t xml:space="preserve">[별지제68호서식] </t>
    </r>
    <r>
      <rPr>
        <sz val="9"/>
        <rFont val="굴림"/>
        <family val="3"/>
        <charset val="129"/>
      </rPr>
      <t>&lt;개정 2023.03.20.&gt;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</si>
</sst>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-* #,##0_-;[Red]&quot;△&quot;#,##0_-;;"/>
    <numFmt numFmtId="177" formatCode="yyyy&quot;년&quot;\ m&quot;월&quot;\ d&quot;일&quot;;@"/>
    <numFmt numFmtId="178" formatCode="#,##0&quot;개&quot;&quot;월&quot;"/>
    <numFmt numFmtId="179" formatCode="###\-##\-#####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0" fillId="0" borderId="0" xfId="0" applyFont="1">
      <alignment vertical="center"/>
    </xf>
    <xf numFmtId="0" fontId="0" fillId="3" borderId="4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>
      <alignment vertical="center"/>
    </xf>
    <xf numFmtId="0" fontId="0" fillId="0" borderId="12" xfId="0" applyFont="1" applyBorder="1" applyAlignment="1">
      <alignment vertical="center"/>
    </xf>
    <xf numFmtId="49" fontId="0" fillId="0" borderId="12" xfId="0" applyNumberFormat="1" applyFont="1" applyBorder="1" applyAlignment="1">
      <alignment vertical="center"/>
    </xf>
    <xf numFmtId="0" fontId="0" fillId="0" borderId="12" xfId="0" applyFont="1" applyBorder="1" applyAlignment="1">
      <alignment horizontal="left" vertical="center" indent="1"/>
    </xf>
    <xf numFmtId="0" fontId="0" fillId="0" borderId="3" xfId="0" applyFont="1" applyBorder="1">
      <alignment vertical="center"/>
    </xf>
    <xf numFmtId="0" fontId="0" fillId="0" borderId="13" xfId="0" applyFont="1" applyBorder="1">
      <alignment vertical="center"/>
    </xf>
    <xf numFmtId="0" fontId="6" fillId="0" borderId="13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shrinkToFit="1"/>
    </xf>
    <xf numFmtId="0" fontId="0" fillId="0" borderId="17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22" xfId="0" applyFont="1" applyBorder="1" applyAlignment="1">
      <alignment vertical="center"/>
    </xf>
    <xf numFmtId="0" fontId="0" fillId="0" borderId="2" xfId="0" applyFont="1" applyBorder="1" applyAlignment="1">
      <alignment horizontal="left" vertical="center"/>
    </xf>
    <xf numFmtId="0" fontId="0" fillId="0" borderId="22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0" fillId="0" borderId="18" xfId="0" applyFont="1" applyFill="1" applyBorder="1" applyAlignment="1">
      <alignment horizontal="center" vertical="center" wrapText="1" shrinkToFit="1"/>
    </xf>
    <xf numFmtId="0" fontId="0" fillId="0" borderId="22" xfId="0" applyFont="1" applyFill="1" applyBorder="1" applyAlignment="1">
      <alignment horizontal="center" vertical="center" wrapText="1" shrinkToFit="1"/>
    </xf>
    <xf numFmtId="176" fontId="0" fillId="4" borderId="2" xfId="1" applyFont="1" applyFill="1" applyBorder="1">
      <alignment horizontal="right" vertical="center" shrinkToFit="1"/>
    </xf>
    <xf numFmtId="176" fontId="0" fillId="4" borderId="18" xfId="1" applyFont="1" applyFill="1" applyBorder="1">
      <alignment horizontal="right" vertical="center" shrinkToFit="1"/>
    </xf>
    <xf numFmtId="0" fontId="0" fillId="0" borderId="17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176" fontId="0" fillId="0" borderId="2" xfId="1" applyFont="1" applyFill="1" applyBorder="1">
      <alignment horizontal="right" vertical="center" shrinkToFit="1"/>
    </xf>
    <xf numFmtId="176" fontId="0" fillId="0" borderId="18" xfId="1" applyFont="1" applyFill="1" applyBorder="1">
      <alignment horizontal="right" vertical="center" shrinkToFi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shrinkToFit="1"/>
    </xf>
    <xf numFmtId="177" fontId="0" fillId="5" borderId="0" xfId="0" applyNumberFormat="1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 shrinkToFit="1"/>
    </xf>
    <xf numFmtId="0" fontId="0" fillId="0" borderId="17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9" fontId="0" fillId="0" borderId="2" xfId="2" quotePrefix="1" applyFont="1" applyBorder="1" applyAlignment="1">
      <alignment horizontal="right" vertical="center"/>
    </xf>
    <xf numFmtId="9" fontId="0" fillId="0" borderId="2" xfId="2" applyFont="1" applyBorder="1" applyAlignment="1">
      <alignment horizontal="right" vertical="center"/>
    </xf>
    <xf numFmtId="9" fontId="0" fillId="0" borderId="18" xfId="2" applyFont="1" applyBorder="1" applyAlignment="1">
      <alignment horizontal="right" vertical="center"/>
    </xf>
    <xf numFmtId="0" fontId="0" fillId="6" borderId="2" xfId="0" applyFont="1" applyFill="1" applyBorder="1" applyAlignment="1">
      <alignment horizontal="left" vertical="center"/>
    </xf>
    <xf numFmtId="176" fontId="0" fillId="6" borderId="2" xfId="1" applyFont="1" applyFill="1" applyBorder="1">
      <alignment horizontal="right" vertical="center" shrinkToFit="1"/>
    </xf>
    <xf numFmtId="176" fontId="0" fillId="6" borderId="18" xfId="1" applyFont="1" applyFill="1" applyBorder="1">
      <alignment horizontal="right" vertical="center" shrinkToFit="1"/>
    </xf>
    <xf numFmtId="0" fontId="0" fillId="0" borderId="17" xfId="0" applyFont="1" applyBorder="1" applyAlignment="1">
      <alignment horizontal="left" vertical="center"/>
    </xf>
    <xf numFmtId="176" fontId="0" fillId="5" borderId="2" xfId="1" applyFont="1" applyFill="1" applyBorder="1">
      <alignment horizontal="right" vertical="center" shrinkToFit="1"/>
    </xf>
    <xf numFmtId="176" fontId="0" fillId="5" borderId="18" xfId="1" applyFont="1" applyFill="1" applyBorder="1">
      <alignment horizontal="right" vertical="center" shrinkToFit="1"/>
    </xf>
    <xf numFmtId="0" fontId="0" fillId="5" borderId="2" xfId="0" applyFont="1" applyFill="1" applyBorder="1" applyAlignment="1">
      <alignment horizontal="left" vertical="center" wrapText="1" indent="1" shrinkToFit="1"/>
    </xf>
    <xf numFmtId="0" fontId="0" fillId="5" borderId="18" xfId="0" applyFont="1" applyFill="1" applyBorder="1" applyAlignment="1">
      <alignment horizontal="left" vertical="center" wrapText="1" indent="1" shrinkToFit="1"/>
    </xf>
    <xf numFmtId="177" fontId="0" fillId="0" borderId="2" xfId="0" applyNumberFormat="1" applyFont="1" applyBorder="1" applyAlignment="1">
      <alignment horizontal="center" vertical="center"/>
    </xf>
    <xf numFmtId="0" fontId="5" fillId="3" borderId="0" xfId="4" applyFont="1" applyFill="1" applyBorder="1" applyAlignment="1" applyProtection="1">
      <alignment vertical="center"/>
    </xf>
    <xf numFmtId="0" fontId="6" fillId="7" borderId="9" xfId="0" applyFont="1" applyFill="1" applyBorder="1" applyAlignment="1">
      <alignment horizontal="left" vertical="center" indent="1"/>
    </xf>
    <xf numFmtId="0" fontId="6" fillId="7" borderId="10" xfId="0" applyFont="1" applyFill="1" applyBorder="1" applyAlignment="1">
      <alignment horizontal="left" vertical="center" indent="1"/>
    </xf>
    <xf numFmtId="0" fontId="6" fillId="7" borderId="11" xfId="0" applyFont="1" applyFill="1" applyBorder="1" applyAlignment="1">
      <alignment horizontal="left" vertical="center" indent="1"/>
    </xf>
    <xf numFmtId="178" fontId="0" fillId="6" borderId="18" xfId="3" applyNumberFormat="1" applyFont="1" applyFill="1" applyBorder="1" applyAlignment="1">
      <alignment horizontal="center" vertical="center"/>
    </xf>
    <xf numFmtId="178" fontId="0" fillId="6" borderId="22" xfId="3" applyNumberFormat="1" applyFont="1" applyFill="1" applyBorder="1" applyAlignment="1">
      <alignment horizontal="center" vertical="center"/>
    </xf>
    <xf numFmtId="0" fontId="0" fillId="6" borderId="18" xfId="3" applyFont="1" applyFill="1" applyBorder="1" applyAlignment="1">
      <alignment vertical="center"/>
    </xf>
    <xf numFmtId="0" fontId="0" fillId="6" borderId="22" xfId="3" applyFont="1" applyFill="1" applyBorder="1" applyAlignment="1">
      <alignment vertical="center"/>
    </xf>
    <xf numFmtId="0" fontId="0" fillId="6" borderId="17" xfId="3" applyFont="1" applyFill="1" applyBorder="1" applyAlignment="1">
      <alignment vertical="center"/>
    </xf>
    <xf numFmtId="178" fontId="0" fillId="6" borderId="17" xfId="3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179" fontId="0" fillId="5" borderId="2" xfId="0" applyNumberFormat="1" applyFont="1" applyFill="1" applyBorder="1" applyAlignment="1">
      <alignment horizontal="center" vertical="center"/>
    </xf>
    <xf numFmtId="179" fontId="0" fillId="5" borderId="18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/>
    </xf>
    <xf numFmtId="177" fontId="0" fillId="0" borderId="18" xfId="0" applyNumberFormat="1" applyFont="1" applyBorder="1" applyAlignment="1">
      <alignment horizontal="center"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0" name="AutoShap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57150</xdr:rowOff>
    </xdr:from>
    <xdr:to>
      <xdr:col>11</xdr:col>
      <xdr:colOff>447675</xdr:colOff>
      <xdr:row>41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47650" y="200025"/>
          <a:ext cx="6067425" cy="569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1.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⑥결손금액란：「법인세법」제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14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조 제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2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항의 결손금을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2.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⑦소급공제받을 결손금액란：⑥란의 결손금액중 소급공제를 받고자 하는 금액을 적되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,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⑧란의 과세표준금액을 초과할 수 없습니다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3.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⑧과세표준 및 ⑪공제감면세액란：환급신청일 현재 확정된 금액을 각각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4.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⑨ㆍ⑭란의 세율은 직전사업연도에 적용되는 법인세율을 말합니다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5.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⑩산출세액란：⑧란의 과세표준에 세율을 적용하여 산출한 금액을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6.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⑬직전사업연도법인세액란：⑪란의 공제감면세액을 빼기 전의 금액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(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⑩산출세액란의 금액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)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을 옮겨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7.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⑭차감할 세액란</a:t>
          </a:r>
        </a:p>
        <a:p>
          <a:pPr fontAlgn="base" latinLnBrk="1"/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가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⑧란의 과세표준에서 ⑦란의 소급공제받을 결손금액을 차감한 금액에 세율을 적용하여 계산한 금액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(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원미만 금액은 절사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)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을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나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⑪란의 공제감면세액이 있는 경우에는 ⑦란의 소급공제받을 결손금액을 조정하여 ⑪란의 공제감면세액과 같거나 큰 금액을 적어야 합니다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8.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⑮란의 환급신청세액은 직전사업연도의 소득에 부과된 법인세액으로서 납부하였거나 납부해야 할 법인세액을 초과할 수 없습니다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8">
          <cell r="F18">
            <v>45382</v>
          </cell>
        </row>
        <row r="32">
          <cell r="F32" t="str">
            <v>제조</v>
          </cell>
        </row>
        <row r="33">
          <cell r="F33" t="str">
            <v>출판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37">
          <cell r="L37">
            <v>1000000000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36)&#54364;&#51456;&#49552;&#51061;&#44228;&#49328;&#49436;(&#51068;&#48152;&#48277;&#51064;&#50857;)(3&#54840;3_1).xls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010)&#48277;&#51064;&#49464;&#44284;&#49464;&#54364;&#51456;&#48143;&#49464;&#50529;&#49888;&#44256;&#49436;(1&#54840;).xlsx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030)&#48277;&#51064;&#49464;%20&#44284;&#49464;&#54364;&#51456;%20&#48143;%20&#49464;&#50529;&#51312;&#51221;&#44228;&#49328;&#49436;(3&#54840;)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5:Y48"/>
  <sheetViews>
    <sheetView showGridLines="0" showZeros="0" tabSelected="1" zoomScaleNormal="100" workbookViewId="0">
      <selection activeCell="B14" sqref="B14"/>
    </sheetView>
  </sheetViews>
  <sheetFormatPr defaultColWidth="9.33203125" defaultRowHeight="11.25" x14ac:dyDescent="0.15"/>
  <cols>
    <col min="1" max="1" width="2.83203125" style="3" customWidth="1"/>
    <col min="2" max="6" width="4" style="3" customWidth="1"/>
    <col min="7" max="9" width="5.83203125" style="3" customWidth="1"/>
    <col min="10" max="10" width="4" style="3" customWidth="1"/>
    <col min="11" max="13" width="5.83203125" style="3" customWidth="1"/>
    <col min="14" max="18" width="4" style="3" customWidth="1"/>
    <col min="19" max="21" width="5.83203125" style="3" customWidth="1"/>
    <col min="22" max="22" width="4" style="3" customWidth="1"/>
    <col min="23" max="25" width="5.83203125" style="3" customWidth="1"/>
    <col min="26" max="16384" width="9.33203125" style="3"/>
  </cols>
  <sheetData>
    <row r="5" spans="2:25" s="1" customFormat="1" ht="20.100000000000001" customHeight="1" x14ac:dyDescent="0.15">
      <c r="B5" s="64" t="s">
        <v>24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6"/>
    </row>
    <row r="6" spans="2:25" s="1" customFormat="1" ht="8.1" customHeight="1" x14ac:dyDescent="0.15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5" s="1" customFormat="1" ht="13.5" x14ac:dyDescent="0.15">
      <c r="B7" s="4"/>
      <c r="C7" s="63" t="s">
        <v>25</v>
      </c>
      <c r="D7" s="63"/>
      <c r="E7" s="63"/>
      <c r="F7" s="63"/>
      <c r="G7" s="63"/>
      <c r="H7" s="63"/>
      <c r="I7" s="63"/>
      <c r="J7" s="63"/>
      <c r="K7" s="63"/>
      <c r="L7" s="5"/>
      <c r="M7" s="63" t="s">
        <v>26</v>
      </c>
      <c r="N7" s="63"/>
      <c r="O7" s="63"/>
      <c r="P7" s="63"/>
      <c r="Q7" s="63"/>
      <c r="R7" s="63"/>
      <c r="S7" s="63"/>
      <c r="T7" s="63"/>
      <c r="U7" s="63"/>
      <c r="V7" s="2"/>
      <c r="W7" s="2"/>
      <c r="X7" s="2"/>
      <c r="Y7" s="6"/>
    </row>
    <row r="8" spans="2:25" s="1" customFormat="1" ht="13.5" hidden="1" x14ac:dyDescent="0.15">
      <c r="B8" s="4"/>
      <c r="C8" s="63"/>
      <c r="D8" s="63"/>
      <c r="E8" s="63"/>
      <c r="F8" s="63"/>
      <c r="G8" s="63"/>
      <c r="H8" s="63"/>
      <c r="I8" s="63"/>
      <c r="J8" s="63"/>
      <c r="K8" s="63"/>
      <c r="L8" s="5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6"/>
    </row>
    <row r="9" spans="2:25" s="1" customFormat="1" ht="13.5" hidden="1" x14ac:dyDescent="0.15">
      <c r="B9" s="4"/>
      <c r="C9" s="63"/>
      <c r="D9" s="63"/>
      <c r="E9" s="63"/>
      <c r="F9" s="63"/>
      <c r="G9" s="63"/>
      <c r="H9" s="63"/>
      <c r="I9" s="63"/>
      <c r="J9" s="63"/>
      <c r="K9" s="63"/>
      <c r="L9" s="5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6"/>
    </row>
    <row r="10" spans="2:25" s="1" customFormat="1" ht="13.5" hidden="1" x14ac:dyDescent="0.15">
      <c r="B10" s="4"/>
      <c r="C10" s="63"/>
      <c r="D10" s="63"/>
      <c r="E10" s="63"/>
      <c r="F10" s="63"/>
      <c r="G10" s="63"/>
      <c r="H10" s="63"/>
      <c r="I10" s="63"/>
      <c r="J10" s="63"/>
      <c r="K10" s="63"/>
      <c r="L10" s="5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6"/>
    </row>
    <row r="11" spans="2:25" s="1" customFormat="1" ht="8.1" customHeight="1" x14ac:dyDescent="0.15"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6"/>
    </row>
    <row r="12" spans="2:25" s="1" customFormat="1" ht="50.1" customHeight="1" x14ac:dyDescent="0.15">
      <c r="B12" s="73" t="s">
        <v>28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5"/>
    </row>
    <row r="14" spans="2:25" x14ac:dyDescent="0.15">
      <c r="B14" s="3" t="s">
        <v>46</v>
      </c>
      <c r="Y14" s="7" t="s">
        <v>0</v>
      </c>
    </row>
    <row r="15" spans="2:25" ht="20.100000000000001" customHeight="1" x14ac:dyDescent="0.15">
      <c r="B15" s="78" t="s">
        <v>44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80"/>
    </row>
    <row r="16" spans="2:25" ht="20.100000000000001" customHeight="1" x14ac:dyDescent="0.15">
      <c r="B16" s="25" t="s">
        <v>29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</row>
    <row r="17" spans="2:25" ht="19.5" customHeight="1" x14ac:dyDescent="0.15">
      <c r="B17" s="57" t="s">
        <v>27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81"/>
    </row>
    <row r="18" spans="2:25" ht="19.5" customHeight="1" x14ac:dyDescent="0.15">
      <c r="B18" s="57" t="s">
        <v>1</v>
      </c>
      <c r="C18" s="23"/>
      <c r="D18" s="23"/>
      <c r="E18" s="23"/>
      <c r="F18" s="23"/>
      <c r="G18" s="60" t="str">
        <f>[1]기본정보!$F$6</f>
        <v>조세통람</v>
      </c>
      <c r="H18" s="60"/>
      <c r="I18" s="60"/>
      <c r="J18" s="60"/>
      <c r="K18" s="60"/>
      <c r="L18" s="60"/>
      <c r="M18" s="60"/>
      <c r="N18" s="23" t="s">
        <v>2</v>
      </c>
      <c r="O18" s="23"/>
      <c r="P18" s="23"/>
      <c r="Q18" s="23"/>
      <c r="R18" s="23"/>
      <c r="S18" s="76">
        <f>[1]기본정보!$F$9</f>
        <v>2038111111</v>
      </c>
      <c r="T18" s="76"/>
      <c r="U18" s="76"/>
      <c r="V18" s="76"/>
      <c r="W18" s="76"/>
      <c r="X18" s="76"/>
      <c r="Y18" s="77"/>
    </row>
    <row r="19" spans="2:25" ht="19.5" customHeight="1" x14ac:dyDescent="0.15">
      <c r="B19" s="57" t="s">
        <v>3</v>
      </c>
      <c r="C19" s="23"/>
      <c r="D19" s="23"/>
      <c r="E19" s="23"/>
      <c r="F19" s="23"/>
      <c r="G19" s="60" t="str">
        <f>[1]기본정보!$F$10</f>
        <v>김철수</v>
      </c>
      <c r="H19" s="60"/>
      <c r="I19" s="60"/>
      <c r="J19" s="60"/>
      <c r="K19" s="60"/>
      <c r="L19" s="60"/>
      <c r="M19" s="60"/>
      <c r="N19" s="23" t="s">
        <v>4</v>
      </c>
      <c r="O19" s="23"/>
      <c r="P19" s="23"/>
      <c r="Q19" s="23"/>
      <c r="R19" s="23"/>
      <c r="S19" s="76" t="str">
        <f>TEXT([1]기본정보!F32,0)&amp;" ㆍ "&amp;TEXT([1]기본정보!F33,0)</f>
        <v>제조 ㆍ 출판</v>
      </c>
      <c r="T19" s="76"/>
      <c r="U19" s="76"/>
      <c r="V19" s="76"/>
      <c r="W19" s="76"/>
      <c r="X19" s="76"/>
      <c r="Y19" s="77"/>
    </row>
    <row r="20" spans="2:25" ht="19.5" customHeight="1" x14ac:dyDescent="0.15">
      <c r="B20" s="57" t="s">
        <v>5</v>
      </c>
      <c r="C20" s="23"/>
      <c r="D20" s="23"/>
      <c r="E20" s="23"/>
      <c r="F20" s="23"/>
      <c r="G20" s="60" t="str">
        <f>[1]기본정보!$F$7</f>
        <v>서울 중구 신당동 11-22</v>
      </c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1"/>
    </row>
    <row r="21" spans="2:25" ht="9" customHeight="1" x14ac:dyDescent="0.15"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</row>
    <row r="22" spans="2:25" ht="19.5" customHeight="1" x14ac:dyDescent="0.15">
      <c r="B22" s="22" t="s">
        <v>30</v>
      </c>
      <c r="C22" s="22"/>
      <c r="D22" s="22"/>
      <c r="E22" s="22"/>
      <c r="F22" s="20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</row>
    <row r="23" spans="2:25" ht="19.5" customHeight="1" x14ac:dyDescent="0.15">
      <c r="B23" s="57" t="s">
        <v>6</v>
      </c>
      <c r="C23" s="23"/>
      <c r="D23" s="23"/>
      <c r="E23" s="23"/>
      <c r="F23" s="23"/>
      <c r="G23" s="62">
        <v>44927</v>
      </c>
      <c r="H23" s="62"/>
      <c r="I23" s="62"/>
      <c r="J23" s="21" t="s">
        <v>7</v>
      </c>
      <c r="K23" s="62">
        <v>45291</v>
      </c>
      <c r="L23" s="62"/>
      <c r="M23" s="62"/>
      <c r="N23" s="23" t="s">
        <v>8</v>
      </c>
      <c r="O23" s="23"/>
      <c r="P23" s="23"/>
      <c r="Q23" s="23"/>
      <c r="R23" s="23"/>
      <c r="S23" s="62">
        <v>44562</v>
      </c>
      <c r="T23" s="62"/>
      <c r="U23" s="62"/>
      <c r="V23" s="21" t="s">
        <v>7</v>
      </c>
      <c r="W23" s="62">
        <v>44926</v>
      </c>
      <c r="X23" s="62"/>
      <c r="Y23" s="82"/>
    </row>
    <row r="24" spans="2:25" ht="19.5" customHeight="1" x14ac:dyDescent="0.15">
      <c r="B24" s="70" t="s">
        <v>9</v>
      </c>
      <c r="C24" s="70"/>
      <c r="D24" s="70"/>
      <c r="E24" s="70"/>
      <c r="F24" s="71"/>
      <c r="G24" s="67">
        <f>IF(OR(G23="",K23=""),0,IF(DAY(G23)=DAY(K23),MONTH(K23-G23)+1,MONTH(K23-G23)))</f>
        <v>12</v>
      </c>
      <c r="H24" s="68"/>
      <c r="I24" s="68"/>
      <c r="J24" s="68"/>
      <c r="K24" s="68"/>
      <c r="L24" s="68"/>
      <c r="M24" s="72"/>
      <c r="N24" s="69" t="s">
        <v>10</v>
      </c>
      <c r="O24" s="70"/>
      <c r="P24" s="70"/>
      <c r="Q24" s="70"/>
      <c r="R24" s="71"/>
      <c r="S24" s="67">
        <f>IF(OR(S23="",W23=""),0,IF(DAY(S23)=DAY(W23),MONTH(W23-S23)+1,MONTH(W23-S23)))</f>
        <v>12</v>
      </c>
      <c r="T24" s="68"/>
      <c r="U24" s="68"/>
      <c r="V24" s="68"/>
      <c r="W24" s="68"/>
      <c r="X24" s="68"/>
      <c r="Y24" s="68"/>
    </row>
    <row r="25" spans="2:25" ht="19.5" customHeight="1" x14ac:dyDescent="0.15">
      <c r="B25" s="49" t="s">
        <v>11</v>
      </c>
      <c r="C25" s="23"/>
      <c r="D25" s="23"/>
      <c r="E25" s="23"/>
      <c r="F25" s="23"/>
      <c r="G25" s="23" t="s">
        <v>12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58">
        <f>IF('[2]3'!$L$37&lt;0,-'[2]3'!$L$37,0)</f>
        <v>0</v>
      </c>
      <c r="T25" s="58"/>
      <c r="U25" s="58"/>
      <c r="V25" s="58"/>
      <c r="W25" s="58"/>
      <c r="X25" s="58"/>
      <c r="Y25" s="59"/>
    </row>
    <row r="26" spans="2:25" ht="19.5" customHeight="1" x14ac:dyDescent="0.15">
      <c r="B26" s="57"/>
      <c r="C26" s="23"/>
      <c r="D26" s="23"/>
      <c r="E26" s="23"/>
      <c r="F26" s="23"/>
      <c r="G26" s="23" t="s">
        <v>13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38"/>
      <c r="T26" s="38"/>
      <c r="U26" s="38"/>
      <c r="V26" s="38"/>
      <c r="W26" s="38"/>
      <c r="X26" s="38"/>
      <c r="Y26" s="39"/>
    </row>
    <row r="27" spans="2:25" ht="19.5" customHeight="1" x14ac:dyDescent="0.15">
      <c r="B27" s="49" t="s">
        <v>14</v>
      </c>
      <c r="C27" s="50"/>
      <c r="D27" s="50"/>
      <c r="E27" s="50"/>
      <c r="F27" s="50"/>
      <c r="G27" s="23" t="s">
        <v>15</v>
      </c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38"/>
      <c r="T27" s="38"/>
      <c r="U27" s="38"/>
      <c r="V27" s="38"/>
      <c r="W27" s="38"/>
      <c r="X27" s="38"/>
      <c r="Y27" s="39"/>
    </row>
    <row r="28" spans="2:25" ht="19.5" hidden="1" customHeight="1" x14ac:dyDescent="0.15">
      <c r="B28" s="49"/>
      <c r="C28" s="50"/>
      <c r="D28" s="50"/>
      <c r="E28" s="50"/>
      <c r="F28" s="50"/>
      <c r="G28" s="54" t="s">
        <v>16</v>
      </c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5">
        <f>IF(ISERROR(S27*12/S24),0,S27*12/S24)</f>
        <v>0</v>
      </c>
      <c r="T28" s="55"/>
      <c r="U28" s="55"/>
      <c r="V28" s="55"/>
      <c r="W28" s="55"/>
      <c r="X28" s="55"/>
      <c r="Y28" s="56"/>
    </row>
    <row r="29" spans="2:25" ht="19.5" customHeight="1" x14ac:dyDescent="0.15">
      <c r="B29" s="49"/>
      <c r="C29" s="50"/>
      <c r="D29" s="50"/>
      <c r="E29" s="50"/>
      <c r="F29" s="50"/>
      <c r="G29" s="23" t="s">
        <v>17</v>
      </c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51"/>
      <c r="T29" s="52"/>
      <c r="U29" s="52"/>
      <c r="V29" s="52"/>
      <c r="W29" s="52"/>
      <c r="X29" s="52"/>
      <c r="Y29" s="53"/>
    </row>
    <row r="30" spans="2:25" ht="19.5" customHeight="1" x14ac:dyDescent="0.15">
      <c r="B30" s="49"/>
      <c r="C30" s="50"/>
      <c r="D30" s="50"/>
      <c r="E30" s="50"/>
      <c r="F30" s="50"/>
      <c r="G30" s="23" t="s">
        <v>18</v>
      </c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38"/>
      <c r="T30" s="38"/>
      <c r="U30" s="38"/>
      <c r="V30" s="38"/>
      <c r="W30" s="38"/>
      <c r="X30" s="38"/>
      <c r="Y30" s="39"/>
    </row>
    <row r="31" spans="2:25" ht="19.5" customHeight="1" x14ac:dyDescent="0.15">
      <c r="B31" s="49"/>
      <c r="C31" s="50"/>
      <c r="D31" s="50"/>
      <c r="E31" s="50"/>
      <c r="F31" s="50"/>
      <c r="G31" s="23" t="s">
        <v>19</v>
      </c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38"/>
      <c r="T31" s="38"/>
      <c r="U31" s="38"/>
      <c r="V31" s="38"/>
      <c r="W31" s="38"/>
      <c r="X31" s="38"/>
      <c r="Y31" s="39"/>
    </row>
    <row r="32" spans="2:25" ht="19.5" customHeight="1" x14ac:dyDescent="0.15">
      <c r="B32" s="49"/>
      <c r="C32" s="50"/>
      <c r="D32" s="50"/>
      <c r="E32" s="50"/>
      <c r="F32" s="50"/>
      <c r="G32" s="23" t="s">
        <v>20</v>
      </c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8">
        <f>S30-S31</f>
        <v>0</v>
      </c>
      <c r="T32" s="28"/>
      <c r="U32" s="28"/>
      <c r="V32" s="28"/>
      <c r="W32" s="28"/>
      <c r="X32" s="28"/>
      <c r="Y32" s="29"/>
    </row>
    <row r="33" spans="2:25" ht="19.5" customHeight="1" x14ac:dyDescent="0.15">
      <c r="B33" s="30" t="s">
        <v>45</v>
      </c>
      <c r="C33" s="37"/>
      <c r="D33" s="37"/>
      <c r="E33" s="37"/>
      <c r="F33" s="37"/>
      <c r="G33" s="23" t="s">
        <v>21</v>
      </c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8">
        <f>S30</f>
        <v>0</v>
      </c>
      <c r="T33" s="28"/>
      <c r="U33" s="28"/>
      <c r="V33" s="28"/>
      <c r="W33" s="28"/>
      <c r="X33" s="28"/>
      <c r="Y33" s="29"/>
    </row>
    <row r="34" spans="2:25" ht="19.5" customHeight="1" x14ac:dyDescent="0.15">
      <c r="B34" s="30"/>
      <c r="C34" s="37"/>
      <c r="D34" s="37"/>
      <c r="E34" s="37"/>
      <c r="F34" s="37"/>
      <c r="G34" s="23" t="s">
        <v>22</v>
      </c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38"/>
      <c r="T34" s="38"/>
      <c r="U34" s="38"/>
      <c r="V34" s="38"/>
      <c r="W34" s="38"/>
      <c r="X34" s="38"/>
      <c r="Y34" s="39"/>
    </row>
    <row r="35" spans="2:25" ht="19.5" customHeight="1" x14ac:dyDescent="0.15">
      <c r="B35" s="30"/>
      <c r="C35" s="37"/>
      <c r="D35" s="37"/>
      <c r="E35" s="37"/>
      <c r="F35" s="37"/>
      <c r="G35" s="23" t="s">
        <v>42</v>
      </c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8">
        <f>MIN(S33-S34,S32)</f>
        <v>0</v>
      </c>
      <c r="T35" s="28"/>
      <c r="U35" s="28"/>
      <c r="V35" s="28"/>
      <c r="W35" s="28"/>
      <c r="X35" s="28"/>
      <c r="Y35" s="29"/>
    </row>
    <row r="36" spans="2:25" ht="9" customHeight="1" x14ac:dyDescent="0.15"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</row>
    <row r="37" spans="2:25" ht="19.5" customHeight="1" x14ac:dyDescent="0.15">
      <c r="B37" s="30" t="s">
        <v>43</v>
      </c>
      <c r="C37" s="31"/>
      <c r="D37" s="31"/>
      <c r="E37" s="31"/>
      <c r="F37" s="31"/>
      <c r="G37" s="23" t="s">
        <v>31</v>
      </c>
      <c r="H37" s="23"/>
      <c r="I37" s="23"/>
      <c r="J37" s="23"/>
      <c r="K37" s="23"/>
      <c r="L37" s="31" t="s">
        <v>34</v>
      </c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5"/>
    </row>
    <row r="38" spans="2:25" ht="19.5" customHeight="1" x14ac:dyDescent="0.15">
      <c r="B38" s="32"/>
      <c r="C38" s="31"/>
      <c r="D38" s="31"/>
      <c r="E38" s="31"/>
      <c r="F38" s="31"/>
      <c r="G38" s="23" t="s">
        <v>32</v>
      </c>
      <c r="H38" s="23"/>
      <c r="I38" s="23"/>
      <c r="J38" s="23"/>
      <c r="K38" s="23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5"/>
    </row>
    <row r="39" spans="2:25" ht="19.5" customHeight="1" x14ac:dyDescent="0.15">
      <c r="B39" s="33"/>
      <c r="C39" s="34"/>
      <c r="D39" s="34"/>
      <c r="E39" s="34"/>
      <c r="F39" s="34"/>
      <c r="G39" s="23" t="s">
        <v>33</v>
      </c>
      <c r="H39" s="23"/>
      <c r="I39" s="23"/>
      <c r="J39" s="23"/>
      <c r="K39" s="23"/>
      <c r="L39" s="34" t="s">
        <v>35</v>
      </c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6"/>
    </row>
    <row r="40" spans="2:25" ht="9" customHeight="1" x14ac:dyDescent="0.15">
      <c r="B40" s="12"/>
      <c r="C40" s="12"/>
      <c r="D40" s="12"/>
      <c r="E40" s="12"/>
      <c r="F40" s="12"/>
      <c r="G40" s="13"/>
      <c r="H40" s="13"/>
      <c r="I40" s="13"/>
      <c r="J40" s="13"/>
      <c r="K40" s="13"/>
      <c r="L40" s="13"/>
      <c r="M40" s="13"/>
      <c r="N40" s="11"/>
      <c r="O40" s="14"/>
      <c r="P40" s="11"/>
      <c r="Q40" s="11"/>
      <c r="R40" s="11"/>
      <c r="S40" s="11"/>
      <c r="T40" s="11"/>
      <c r="U40" s="11"/>
      <c r="V40" s="11"/>
      <c r="W40" s="11"/>
      <c r="X40" s="11"/>
      <c r="Y40" s="11"/>
    </row>
    <row r="41" spans="2:25" ht="19.5" customHeight="1" x14ac:dyDescent="0.15">
      <c r="B41" s="40" t="s">
        <v>36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2:25" ht="19.5" customHeight="1" x14ac:dyDescent="0.15"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2:25" ht="19.5" customHeight="1" x14ac:dyDescent="0.15">
      <c r="B43" s="10"/>
      <c r="C43" s="10"/>
      <c r="D43" s="10"/>
      <c r="E43" s="10"/>
      <c r="F43" s="10"/>
      <c r="G43" s="43"/>
      <c r="H43" s="43"/>
      <c r="I43" s="43"/>
      <c r="J43" s="43"/>
      <c r="K43" s="43"/>
      <c r="L43" s="43"/>
      <c r="M43" s="43"/>
      <c r="N43" s="9"/>
      <c r="O43" s="47">
        <f>[1]기본정보!$F$18</f>
        <v>45382</v>
      </c>
      <c r="P43" s="47"/>
      <c r="Q43" s="47"/>
      <c r="R43" s="47"/>
      <c r="S43" s="47"/>
      <c r="T43" s="47"/>
      <c r="U43" s="47"/>
      <c r="V43" s="47"/>
      <c r="W43" s="47"/>
      <c r="X43" s="47"/>
      <c r="Y43" s="47"/>
    </row>
    <row r="44" spans="2:25" ht="9" customHeight="1" x14ac:dyDescent="0.15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8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2:25" ht="19.5" customHeight="1" x14ac:dyDescent="0.15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41" t="s">
        <v>38</v>
      </c>
      <c r="N45" s="41"/>
      <c r="O45" s="41"/>
      <c r="P45" s="41"/>
      <c r="Q45" s="48" t="str">
        <f>[1]기본정보!$F$6</f>
        <v>조세통람</v>
      </c>
      <c r="R45" s="48"/>
      <c r="S45" s="48"/>
      <c r="T45" s="48"/>
      <c r="U45" s="48"/>
      <c r="V45" s="43" t="s">
        <v>39</v>
      </c>
      <c r="W45" s="43"/>
      <c r="X45" s="43"/>
      <c r="Y45" s="43"/>
    </row>
    <row r="46" spans="2:25" ht="19.5" customHeight="1" x14ac:dyDescent="0.15">
      <c r="B46" s="15"/>
      <c r="C46" s="45"/>
      <c r="D46" s="45"/>
      <c r="E46" s="45"/>
      <c r="F46" s="45"/>
      <c r="G46" s="45"/>
      <c r="H46" s="15"/>
      <c r="I46" s="15"/>
      <c r="J46" s="15"/>
      <c r="K46" s="15"/>
      <c r="L46" s="15"/>
      <c r="M46" s="42" t="s">
        <v>37</v>
      </c>
      <c r="N46" s="42"/>
      <c r="O46" s="42"/>
      <c r="P46" s="42"/>
      <c r="Q46" s="46" t="str">
        <f>[1]기본정보!$F$10</f>
        <v>김철수</v>
      </c>
      <c r="R46" s="46"/>
      <c r="S46" s="46"/>
      <c r="T46" s="46"/>
      <c r="U46" s="46"/>
      <c r="V46" s="44" t="s">
        <v>40</v>
      </c>
      <c r="W46" s="44"/>
      <c r="X46" s="44"/>
      <c r="Y46" s="44"/>
    </row>
    <row r="47" spans="2:25" ht="19.5" customHeight="1" thickBot="1" x14ac:dyDescent="0.2">
      <c r="B47" s="16" t="s">
        <v>41</v>
      </c>
      <c r="C47" s="17"/>
      <c r="D47" s="17"/>
      <c r="E47" s="17"/>
      <c r="F47" s="17"/>
      <c r="G47" s="17"/>
      <c r="H47" s="16"/>
      <c r="I47" s="16"/>
      <c r="J47" s="16"/>
      <c r="K47" s="16"/>
      <c r="L47" s="16"/>
      <c r="M47" s="16"/>
      <c r="N47" s="16"/>
      <c r="O47" s="18"/>
      <c r="P47" s="18"/>
      <c r="Q47" s="19"/>
      <c r="R47" s="19"/>
      <c r="S47" s="19"/>
      <c r="T47" s="19"/>
      <c r="U47" s="19"/>
      <c r="V47" s="18"/>
      <c r="W47" s="18"/>
      <c r="X47" s="18"/>
      <c r="Y47" s="18"/>
    </row>
    <row r="48" spans="2:25" x14ac:dyDescent="0.15">
      <c r="Y48" s="7" t="s">
        <v>23</v>
      </c>
    </row>
  </sheetData>
  <mergeCells count="75">
    <mergeCell ref="S24:Y24"/>
    <mergeCell ref="N24:R24"/>
    <mergeCell ref="G24:M24"/>
    <mergeCell ref="B24:F24"/>
    <mergeCell ref="C10:K10"/>
    <mergeCell ref="B12:Y12"/>
    <mergeCell ref="S18:Y18"/>
    <mergeCell ref="G18:M18"/>
    <mergeCell ref="N18:R18"/>
    <mergeCell ref="B15:Y15"/>
    <mergeCell ref="B17:Y17"/>
    <mergeCell ref="B18:F18"/>
    <mergeCell ref="W23:Y23"/>
    <mergeCell ref="G19:M19"/>
    <mergeCell ref="N19:R19"/>
    <mergeCell ref="S19:Y19"/>
    <mergeCell ref="M7:U7"/>
    <mergeCell ref="B5:Y5"/>
    <mergeCell ref="C7:K7"/>
    <mergeCell ref="C8:K8"/>
    <mergeCell ref="C9:K9"/>
    <mergeCell ref="G20:Y20"/>
    <mergeCell ref="G23:I23"/>
    <mergeCell ref="B21:Y21"/>
    <mergeCell ref="B19:F19"/>
    <mergeCell ref="B20:F20"/>
    <mergeCell ref="K23:M23"/>
    <mergeCell ref="N23:R23"/>
    <mergeCell ref="S23:U23"/>
    <mergeCell ref="B23:F23"/>
    <mergeCell ref="B25:F26"/>
    <mergeCell ref="G25:R25"/>
    <mergeCell ref="S25:Y25"/>
    <mergeCell ref="G26:R26"/>
    <mergeCell ref="S26:Y26"/>
    <mergeCell ref="S33:Y33"/>
    <mergeCell ref="G32:R32"/>
    <mergeCell ref="B27:F32"/>
    <mergeCell ref="G27:R27"/>
    <mergeCell ref="S27:Y27"/>
    <mergeCell ref="G30:R30"/>
    <mergeCell ref="G31:R31"/>
    <mergeCell ref="S31:Y31"/>
    <mergeCell ref="G29:R29"/>
    <mergeCell ref="S29:Y29"/>
    <mergeCell ref="G28:R28"/>
    <mergeCell ref="S28:Y28"/>
    <mergeCell ref="S32:Y32"/>
    <mergeCell ref="S30:Y30"/>
    <mergeCell ref="B41:Y42"/>
    <mergeCell ref="M45:P45"/>
    <mergeCell ref="M46:P46"/>
    <mergeCell ref="V45:Y45"/>
    <mergeCell ref="V46:Y46"/>
    <mergeCell ref="C46:G46"/>
    <mergeCell ref="Q46:U46"/>
    <mergeCell ref="G43:M43"/>
    <mergeCell ref="O43:Y43"/>
    <mergeCell ref="Q45:U45"/>
    <mergeCell ref="G39:K39"/>
    <mergeCell ref="B36:Y36"/>
    <mergeCell ref="B16:Y16"/>
    <mergeCell ref="G22:Y22"/>
    <mergeCell ref="G38:K38"/>
    <mergeCell ref="G35:R35"/>
    <mergeCell ref="S35:Y35"/>
    <mergeCell ref="G37:K37"/>
    <mergeCell ref="B37:F39"/>
    <mergeCell ref="L37:Y37"/>
    <mergeCell ref="L38:Y38"/>
    <mergeCell ref="L39:Y39"/>
    <mergeCell ref="B33:F35"/>
    <mergeCell ref="G34:R34"/>
    <mergeCell ref="S34:Y34"/>
    <mergeCell ref="G33:R33"/>
  </mergeCells>
  <phoneticPr fontId="2" type="noConversion"/>
  <hyperlinks>
    <hyperlink ref="C7:J7" r:id="rId1" display="표준손익계산서(일반법인용)"/>
    <hyperlink ref="C7:K7" r:id="rId2" tooltip="법인세법시행규칙 별지 제1호" display="법인세 과세표준 및 세액신고서"/>
    <hyperlink ref="M7:T7" r:id="rId3" display="표준손익계산서(일반법인용)"/>
    <hyperlink ref="M7:U7" r:id="rId4" tooltip="법인세법시행규칙 별지 제3호" display="법인세 과세표준 및 세액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5"/>
  <headerFooter alignWithMargins="0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15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68</vt:lpstr>
      <vt:lpstr>작성방법</vt:lpstr>
      <vt:lpstr>'68'!Print_Area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2012-03-28T00:39:27Z</cp:lastPrinted>
  <dcterms:created xsi:type="dcterms:W3CDTF">2006-07-21T07:00:55Z</dcterms:created>
  <dcterms:modified xsi:type="dcterms:W3CDTF">2024-03-18T06:49:25Z</dcterms:modified>
</cp:coreProperties>
</file>