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54" sheetId="1" r:id="rId1"/>
    <sheet name="별지1" sheetId="2" r:id="rId2"/>
    <sheet name="별지2" sheetId="9" r:id="rId3"/>
    <sheet name="별지3" sheetId="10" r:id="rId4"/>
    <sheet name="별지4" sheetId="11" r:id="rId5"/>
    <sheet name="별지5" sheetId="12" r:id="rId6"/>
  </sheets>
  <externalReferences>
    <externalReference r:id="rId7"/>
  </externalReferences>
  <definedNames>
    <definedName name="_xlnm.Print_Area" localSheetId="0">'54'!$B$11:$BY$50</definedName>
    <definedName name="_xlnm.Print_Area" localSheetId="1">별지1!$B$2:$BS$33</definedName>
    <definedName name="_xlnm.Print_Area" localSheetId="2">별지2!$B$2:$BQ$33</definedName>
    <definedName name="_xlnm.Print_Area" localSheetId="3">별지3!$B$2:$BQ$33</definedName>
    <definedName name="_xlnm.Print_Area" localSheetId="4">별지4!$B$2:$BQ$33</definedName>
    <definedName name="_xlnm.Print_Area" localSheetId="5">별지5!$B$2:$BQ$33</definedName>
  </definedNames>
  <calcPr calcId="162913"/>
</workbook>
</file>

<file path=xl/calcChain.xml><?xml version="1.0" encoding="utf-8"?>
<calcChain xmlns="http://schemas.openxmlformats.org/spreadsheetml/2006/main">
  <c r="BH48" i="1" l="1"/>
  <c r="BH47" i="1"/>
  <c r="P47" i="1"/>
  <c r="BD46" i="1"/>
  <c r="AY17" i="1"/>
  <c r="AY16" i="1"/>
  <c r="AD16" i="1"/>
  <c r="J16" i="1"/>
  <c r="BJ34" i="1" l="1"/>
  <c r="AR34" i="1"/>
  <c r="BJ32" i="12"/>
  <c r="BJ10" i="12"/>
  <c r="BJ11" i="12"/>
  <c r="BJ12" i="12"/>
  <c r="BJ13" i="12"/>
  <c r="BJ14" i="12"/>
  <c r="BJ15" i="12"/>
  <c r="BJ16" i="12"/>
  <c r="BJ17" i="12"/>
  <c r="BJ18" i="12"/>
  <c r="BJ19" i="12"/>
  <c r="BJ20" i="12"/>
  <c r="BJ21" i="12"/>
  <c r="BJ22" i="12"/>
  <c r="BJ23" i="12"/>
  <c r="BJ24" i="12"/>
  <c r="BJ25" i="12"/>
  <c r="BJ26" i="12"/>
  <c r="BJ27" i="12"/>
  <c r="BJ28" i="12"/>
  <c r="BJ29" i="12"/>
  <c r="BJ30" i="12"/>
  <c r="BJ31" i="12"/>
  <c r="BP35" i="1"/>
  <c r="BP36" i="1"/>
  <c r="BP37" i="1"/>
  <c r="BP38" i="1"/>
  <c r="BP39" i="1"/>
  <c r="BP40" i="1"/>
  <c r="BP41" i="1"/>
  <c r="BP42" i="1"/>
  <c r="T34" i="1"/>
  <c r="W32" i="12" s="1"/>
  <c r="BJ32" i="11"/>
  <c r="BJ10" i="11"/>
  <c r="BJ11" i="11"/>
  <c r="BJ12" i="11"/>
  <c r="BJ13" i="11"/>
  <c r="BJ14" i="11"/>
  <c r="BJ15" i="11"/>
  <c r="BJ16" i="11"/>
  <c r="BJ17" i="11"/>
  <c r="BJ18" i="11"/>
  <c r="BJ19" i="11"/>
  <c r="BJ20" i="11"/>
  <c r="BJ21" i="11"/>
  <c r="BJ22" i="11"/>
  <c r="BJ23" i="11"/>
  <c r="BJ24" i="11"/>
  <c r="BJ25" i="11"/>
  <c r="BJ26" i="11"/>
  <c r="BJ27" i="11"/>
  <c r="BJ28" i="11"/>
  <c r="BJ29" i="11"/>
  <c r="BJ30" i="11"/>
  <c r="BJ31" i="11"/>
  <c r="W29" i="11"/>
  <c r="W25" i="11"/>
  <c r="W21" i="11"/>
  <c r="W19" i="11"/>
  <c r="BJ32" i="10"/>
  <c r="BJ10" i="10"/>
  <c r="BJ11" i="10"/>
  <c r="BJ12" i="10"/>
  <c r="BJ13" i="10"/>
  <c r="BJ14" i="10"/>
  <c r="BJ15" i="10"/>
  <c r="BJ16" i="10"/>
  <c r="BJ17" i="10"/>
  <c r="BJ18" i="10"/>
  <c r="BJ19" i="10"/>
  <c r="BJ20" i="10"/>
  <c r="BJ21" i="10"/>
  <c r="BJ22" i="10"/>
  <c r="BJ23" i="10"/>
  <c r="BJ24" i="10"/>
  <c r="BJ25" i="10"/>
  <c r="BJ26" i="10"/>
  <c r="BJ27" i="10"/>
  <c r="BJ28" i="10"/>
  <c r="BJ29" i="10"/>
  <c r="BJ30" i="10"/>
  <c r="BJ31" i="10"/>
  <c r="BJ32" i="9"/>
  <c r="BJ10" i="9"/>
  <c r="BJ11" i="9"/>
  <c r="BJ12" i="9"/>
  <c r="BJ13" i="9"/>
  <c r="BJ14" i="9"/>
  <c r="BJ15" i="9"/>
  <c r="BJ16" i="9"/>
  <c r="BJ17" i="9"/>
  <c r="BJ18" i="9"/>
  <c r="BJ19" i="9"/>
  <c r="BJ20" i="9"/>
  <c r="BJ21" i="9"/>
  <c r="BJ22" i="9"/>
  <c r="BJ23" i="9"/>
  <c r="BJ24" i="9"/>
  <c r="BJ25" i="9"/>
  <c r="BJ26" i="9"/>
  <c r="BJ27" i="9"/>
  <c r="BJ28" i="9"/>
  <c r="BJ29" i="9"/>
  <c r="BJ30" i="9"/>
  <c r="BJ31" i="9"/>
  <c r="W16" i="9"/>
  <c r="W12" i="9"/>
  <c r="W37" i="1"/>
  <c r="W41" i="1"/>
  <c r="AF23" i="1"/>
  <c r="BT28" i="1" s="1"/>
  <c r="AF25" i="1"/>
  <c r="BB29" i="1"/>
  <c r="BB28" i="1"/>
  <c r="AC34" i="1"/>
  <c r="Z34" i="1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M34" i="1"/>
  <c r="BG34" i="1"/>
  <c r="BD34" i="1"/>
  <c r="BA34" i="1"/>
  <c r="AX34" i="1"/>
  <c r="AU34" i="1"/>
  <c r="AO34" i="1"/>
  <c r="AL34" i="1"/>
  <c r="AI34" i="1"/>
  <c r="AF34" i="1"/>
  <c r="W10" i="9" l="1"/>
  <c r="W23" i="11"/>
  <c r="W14" i="9"/>
  <c r="W27" i="11"/>
  <c r="W18" i="9"/>
  <c r="W31" i="11"/>
  <c r="W20" i="9"/>
  <c r="W22" i="9"/>
  <c r="W24" i="9"/>
  <c r="W32" i="2"/>
  <c r="W26" i="9"/>
  <c r="W28" i="2"/>
  <c r="W28" i="9"/>
  <c r="W30" i="9"/>
  <c r="W11" i="11"/>
  <c r="W24" i="2"/>
  <c r="W20" i="2"/>
  <c r="W32" i="9"/>
  <c r="W13" i="11"/>
  <c r="W16" i="2"/>
  <c r="W15" i="11"/>
  <c r="W12" i="2"/>
  <c r="W17" i="11"/>
  <c r="W31" i="2"/>
  <c r="W27" i="2"/>
  <c r="W23" i="2"/>
  <c r="W19" i="2"/>
  <c r="W15" i="2"/>
  <c r="W11" i="2"/>
  <c r="W40" i="1"/>
  <c r="W35" i="1"/>
  <c r="W10" i="10"/>
  <c r="W12" i="10"/>
  <c r="W14" i="10"/>
  <c r="W16" i="10"/>
  <c r="W18" i="10"/>
  <c r="W20" i="10"/>
  <c r="W22" i="10"/>
  <c r="W24" i="10"/>
  <c r="W26" i="10"/>
  <c r="W28" i="10"/>
  <c r="W30" i="10"/>
  <c r="W32" i="10"/>
  <c r="W11" i="12"/>
  <c r="W13" i="12"/>
  <c r="W15" i="12"/>
  <c r="W17" i="12"/>
  <c r="W19" i="12"/>
  <c r="W21" i="12"/>
  <c r="W23" i="12"/>
  <c r="W25" i="12"/>
  <c r="W27" i="12"/>
  <c r="W29" i="12"/>
  <c r="W31" i="12"/>
  <c r="W30" i="2"/>
  <c r="W26" i="2"/>
  <c r="W22" i="2"/>
  <c r="W18" i="2"/>
  <c r="W14" i="2"/>
  <c r="W10" i="2"/>
  <c r="W39" i="1"/>
  <c r="W36" i="1"/>
  <c r="W11" i="9"/>
  <c r="W13" i="9"/>
  <c r="W15" i="9"/>
  <c r="W17" i="9"/>
  <c r="W19" i="9"/>
  <c r="W21" i="9"/>
  <c r="W23" i="9"/>
  <c r="W25" i="9"/>
  <c r="W27" i="9"/>
  <c r="W29" i="9"/>
  <c r="W31" i="9"/>
  <c r="W10" i="11"/>
  <c r="W12" i="11"/>
  <c r="W14" i="11"/>
  <c r="W16" i="11"/>
  <c r="W18" i="11"/>
  <c r="W20" i="11"/>
  <c r="W22" i="11"/>
  <c r="W24" i="11"/>
  <c r="W26" i="11"/>
  <c r="W28" i="11"/>
  <c r="W30" i="11"/>
  <c r="W32" i="11"/>
  <c r="BP34" i="1"/>
  <c r="BM25" i="9" s="1"/>
  <c r="W29" i="2"/>
  <c r="W25" i="2"/>
  <c r="W21" i="2"/>
  <c r="W17" i="2"/>
  <c r="W13" i="2"/>
  <c r="W42" i="1"/>
  <c r="W38" i="1"/>
  <c r="W11" i="10"/>
  <c r="W13" i="10"/>
  <c r="W15" i="10"/>
  <c r="W17" i="10"/>
  <c r="W19" i="10"/>
  <c r="W21" i="10"/>
  <c r="W23" i="10"/>
  <c r="W25" i="10"/>
  <c r="W27" i="10"/>
  <c r="W29" i="10"/>
  <c r="W31" i="10"/>
  <c r="W10" i="12"/>
  <c r="W12" i="12"/>
  <c r="W14" i="12"/>
  <c r="W16" i="12"/>
  <c r="W18" i="12"/>
  <c r="W20" i="12"/>
  <c r="W22" i="12"/>
  <c r="W24" i="12"/>
  <c r="W26" i="12"/>
  <c r="W28" i="12"/>
  <c r="W30" i="12"/>
  <c r="BM19" i="11" l="1"/>
  <c r="BM26" i="9"/>
  <c r="BM14" i="10"/>
  <c r="BM30" i="10"/>
  <c r="BM25" i="11"/>
  <c r="BM32" i="9"/>
  <c r="BM23" i="11"/>
  <c r="BM30" i="9"/>
  <c r="BM18" i="10"/>
  <c r="BM17" i="9"/>
  <c r="BM29" i="11"/>
  <c r="BM21" i="9"/>
  <c r="W34" i="1"/>
  <c r="BM11" i="11"/>
  <c r="BM27" i="11"/>
  <c r="BM13" i="9"/>
  <c r="BM22" i="10"/>
  <c r="BM17" i="11"/>
  <c r="BS37" i="1"/>
  <c r="BM32" i="11"/>
  <c r="BM30" i="11"/>
  <c r="BM28" i="11"/>
  <c r="BM26" i="11"/>
  <c r="BM24" i="11"/>
  <c r="BM22" i="11"/>
  <c r="BM20" i="11"/>
  <c r="BM18" i="11"/>
  <c r="BM16" i="11"/>
  <c r="BM14" i="11"/>
  <c r="BM12" i="11"/>
  <c r="BM10" i="11"/>
  <c r="BM31" i="9"/>
  <c r="BM27" i="9"/>
  <c r="BM23" i="9"/>
  <c r="BM19" i="9"/>
  <c r="BM15" i="9"/>
  <c r="BM11" i="9"/>
  <c r="BS39" i="1"/>
  <c r="BM10" i="2"/>
  <c r="BM14" i="2"/>
  <c r="BM18" i="2"/>
  <c r="BM22" i="2"/>
  <c r="BM26" i="2"/>
  <c r="BM30" i="2"/>
  <c r="BM31" i="12"/>
  <c r="BM29" i="12"/>
  <c r="BM27" i="12"/>
  <c r="BM25" i="12"/>
  <c r="BM23" i="12"/>
  <c r="BM21" i="12"/>
  <c r="BM19" i="12"/>
  <c r="BM17" i="12"/>
  <c r="BM15" i="12"/>
  <c r="BM13" i="12"/>
  <c r="BM11" i="12"/>
  <c r="BM32" i="10"/>
  <c r="BM28" i="10"/>
  <c r="BM24" i="10"/>
  <c r="BM20" i="10"/>
  <c r="BM16" i="10"/>
  <c r="BM12" i="10"/>
  <c r="BS36" i="1"/>
  <c r="BS40" i="1"/>
  <c r="BM11" i="2"/>
  <c r="BM15" i="2"/>
  <c r="BM19" i="2"/>
  <c r="BM23" i="2"/>
  <c r="BM27" i="2"/>
  <c r="BM31" i="2"/>
  <c r="BM28" i="12"/>
  <c r="BM26" i="12"/>
  <c r="BM24" i="12"/>
  <c r="BM22" i="12"/>
  <c r="BM20" i="12"/>
  <c r="BM18" i="12"/>
  <c r="BM16" i="12"/>
  <c r="BM14" i="12"/>
  <c r="BM10" i="12"/>
  <c r="BM31" i="10"/>
  <c r="BM27" i="10"/>
  <c r="BM23" i="10"/>
  <c r="BM19" i="10"/>
  <c r="BM15" i="10"/>
  <c r="BM11" i="10"/>
  <c r="BS42" i="1"/>
  <c r="BM17" i="2"/>
  <c r="BM25" i="2"/>
  <c r="BM32" i="12"/>
  <c r="BM13" i="11"/>
  <c r="BM28" i="9"/>
  <c r="BM24" i="9"/>
  <c r="BM22" i="9"/>
  <c r="BM20" i="9"/>
  <c r="BM18" i="9"/>
  <c r="BM16" i="9"/>
  <c r="BM14" i="9"/>
  <c r="BM12" i="9"/>
  <c r="BM10" i="9"/>
  <c r="BS35" i="1"/>
  <c r="BM12" i="2"/>
  <c r="BM16" i="2"/>
  <c r="BM20" i="2"/>
  <c r="BM24" i="2"/>
  <c r="BM28" i="2"/>
  <c r="BM32" i="2"/>
  <c r="BM30" i="12"/>
  <c r="BM12" i="12"/>
  <c r="BM29" i="10"/>
  <c r="BM25" i="10"/>
  <c r="BM21" i="10"/>
  <c r="BM17" i="10"/>
  <c r="BM13" i="10"/>
  <c r="BS38" i="1"/>
  <c r="BM13" i="2"/>
  <c r="BM21" i="2"/>
  <c r="BM29" i="2"/>
  <c r="BM15" i="11"/>
  <c r="BM31" i="11"/>
  <c r="BM10" i="10"/>
  <c r="BM26" i="10"/>
  <c r="BM21" i="11"/>
  <c r="BS41" i="1"/>
  <c r="BM29" i="9"/>
  <c r="BS34" i="1" l="1"/>
</calcChain>
</file>

<file path=xl/comments1.xml><?xml version="1.0" encoding="utf-8"?>
<comments xmlns="http://schemas.openxmlformats.org/spreadsheetml/2006/main">
  <authors>
    <author>이병진</author>
    <author>jungtj</author>
  </authors>
  <commentList>
    <comment ref="M12" authorId="0" shapeId="0">
      <text>
        <r>
          <rPr>
            <sz val="9"/>
            <color indexed="81"/>
            <rFont val="굴림"/>
            <family val="3"/>
            <charset val="129"/>
          </rPr>
          <t>1. ※표란과 ■란은 기입하지 않으며, 모든 금액단위는 원입니다.
2. 주식등변동상황명세서 작성대상법인은 당해 사업연도 중 1주라도 주식변동이 있는 법인입니다.
3. 당해 사업연도중에 주권상장·코스닥상장되거나 그 내용이 변경된 경우 또는 합병·분할된 경우에는 4.상장변경일란과 5합병·분할일란에 그 날짜를 기입하고, 해당 일자를 기준으로 하여 이전·이후의 본 서식을 각각 별지로 구분 작성하여 제출합니다.</t>
        </r>
      </text>
    </comment>
    <comment ref="B21" authorId="0" shapeId="0">
      <text>
        <r>
          <rPr>
            <sz val="9"/>
            <color indexed="81"/>
            <rFont val="굴림"/>
            <family val="3"/>
            <charset val="129"/>
          </rPr>
          <t xml:space="preserve">⑨일자란에는 해당 사업연도 중 자본금 변동내역을 변동일자 순으로 적고, 동일자에 종류가 다른 주식이 함께 발행된 경우에는 종류란에 보통주는 01, 우선주는 02로 각각 구분하여 적습니다.
</t>
        </r>
      </text>
    </comment>
    <comment ref="F21" authorId="0" shapeId="0">
      <text>
        <r>
          <rPr>
            <sz val="9"/>
            <color indexed="81"/>
            <rFont val="굴림"/>
            <family val="3"/>
            <charset val="129"/>
          </rPr>
          <t xml:space="preserve">유상증자는 01, 무상증자는 02, 출자전환은 03, 주식배당은 04, (주식수 감소)유상감자는 05, (액면가액 감소)유상감자는 15, (주식수 감소)무상감자는 06, (액면가액 감소)무상감자는 16, 액면분할은 07, 주식병합은 08, 기타(자사주소각 등)는 09, </t>
        </r>
        <r>
          <rPr>
            <sz val="9"/>
            <color indexed="12"/>
            <rFont val="굴림"/>
            <family val="3"/>
            <charset val="129"/>
          </rPr>
          <t>이익소각(자본금변동 없음)은 10</t>
        </r>
        <r>
          <rPr>
            <sz val="9"/>
            <color indexed="81"/>
            <rFont val="굴림"/>
            <family val="3"/>
            <charset val="129"/>
          </rPr>
          <t>으로 적습니다.
* (액면가액 감소) 유상.무상감자의 경우 주식수는 변동없음</t>
        </r>
      </text>
    </comment>
    <comment ref="J21" authorId="1" shapeId="0">
      <text>
        <r>
          <rPr>
            <sz val="9"/>
            <color indexed="81"/>
            <rFont val="굴림"/>
            <family val="3"/>
            <charset val="129"/>
          </rPr>
          <t xml:space="preserve"> - 증가(감소) 자본금란은 증자 또는 감자로 인하여 증가하거나 감소하는 자본금을 적습니다.
 - 기초 및 기말의 주식수(출자좌수)는 주식종류와 관련없이 발행된 총주식수를 의미합니다.
 - 기말의 증가(감소) 자본금은 주식수(출자좌수)×주당 액면가액으로서 기초자본금에서 란의 당기 중 증가(감소)한 것을 더하거나 뺀 후의 금액과 일치하여야 합니다.  
 - 기말의 주식수(출자좌수)는 기초의 주식수(출자좌수)(기중에 액면분할ㆍ병합된 경우는 분할ㆍ병합후의 주식등수)에서 당기 증감사항을 반영한 후의 것입니다.
 - 기말의 주식수(출자좌수)와 증가(감소) 자본금란에는 해당 사업연도말 현재 주주명부 또는 사원명부상의 합계액과 일치하여야 하고, 기초 주식수(출자좌수) 합계에서 변동상황(부터 까지)을 더하거나 빼서 조정된 기말 주식수(출자좌수) 합계와 일치하여야 합니다. 
</t>
        </r>
      </text>
    </comment>
    <comment ref="BV31" authorId="0" shapeId="0">
      <text>
        <r>
          <rPr>
            <sz val="9"/>
            <color indexed="81"/>
            <rFont val="굴림"/>
            <family val="3"/>
            <charset val="129"/>
          </rPr>
          <t xml:space="preserve">
 - 지배주주 본인(00)은 발행주식총수 또는 출자총액의 100분의 1 이상의 주식 또는 출자지분을 소유한 주주 등으로서 그와 특수관계에 있는 자와의 소유 주식 또는 출자지분의 합계가 당해 법인의 주주 등 중 가장 많은 경우의 해당 주주 등을 말함 
 - 기타주주(출자자)는 본 서식 하단의 지배주주와의 관계코드를 참고하여 기입하고 친족(08)는 「국세기본법 시행령」 제20조에 의거 판단합니다.</t>
        </r>
      </text>
    </comment>
    <comment ref="E33" authorId="0" shapeId="0">
      <text>
        <r>
          <rPr>
            <sz val="9"/>
            <color indexed="81"/>
            <rFont val="굴림"/>
            <family val="3"/>
            <charset val="129"/>
          </rPr>
          <t>개인은 01, 영리내국법인은 02, 비영리내국법인은 03, 개인단체는 04, 외국투자자는 05, 외국법인은 06으로 적습니다.</t>
        </r>
      </text>
    </comment>
    <comment ref="M33" authorId="0" shapeId="0">
      <text>
        <r>
          <rPr>
            <sz val="9"/>
            <color indexed="10"/>
            <rFont val="굴림"/>
            <family val="3"/>
            <charset val="129"/>
          </rPr>
          <t xml:space="preserve">외국인 또는 외국법인 주주(출자자) 적는 방법
 - </t>
        </r>
        <r>
          <rPr>
            <sz val="9"/>
            <color indexed="10"/>
            <rFont val="MS Gothic"/>
            <family val="3"/>
            <charset val="128"/>
          </rPr>
          <t>⑳</t>
        </r>
        <r>
          <rPr>
            <sz val="9"/>
            <color indexed="10"/>
            <rFont val="굴림"/>
            <family val="3"/>
            <charset val="129"/>
          </rPr>
          <t xml:space="preserve">  성명(법인명)에 외국인은 성명을 영문으로 적되, 여권에 있는 영문성명 전부를 적습니다. 외국법인은 상호 등 명칭을 영문으로 적되, 머리글자(Initial)를 적지 않고 정식 명칭 전부를  적습니다. 일반적으로 머리글자를 사용하는 경우에는 머리글자 뒤에 괄호로 정식 명칭 전부를 적습니다.
 -  주민등록번호(사업자번호)란에는 아래표를 참조하여 적되 그 번호를 기준으로 동일인 여부를 판단하여 소액주주 등을 구분합니다.
기 재 번 호
(1) 원 칙: 주민등록번호 또는 사업자등록번호
(2) (1)의 기재번호를 부여받지 않은 경우
[개인] 국내거소신고증상의 국내거소신고번호(재외국민, 외국국적동포인 경우) 또는 외국인등록표상의 외국인등록번호(외국인인 경우)를 적고, 그 번호가 없는 경우 여권상의 여권번호
(3) (1),(2)의 기재번호를 부여받지 않은 경우
투자등록증상의 투자등록번호를 적고, 그 번호가 없는 경우 해당 거주지국의 납세번호(Taxpayer Identification Number)</t>
        </r>
      </text>
    </comment>
    <comment ref="AC33" authorId="0" shapeId="0">
      <text>
        <r>
          <rPr>
            <sz val="9"/>
            <color indexed="81"/>
            <rFont val="굴림"/>
            <family val="3"/>
            <charset val="129"/>
          </rPr>
          <t>사업연도중 유상증자(출자)에 의하여 증가한 주식수(출자좌수)를 적습니다.</t>
        </r>
      </text>
    </comment>
    <comment ref="AF33" authorId="0" shapeId="0">
      <text>
        <r>
          <rPr>
            <sz val="9"/>
            <color indexed="81"/>
            <rFont val="굴림"/>
            <family val="3"/>
            <charset val="129"/>
          </rPr>
          <t>사업연도중 자본준비금 및 재평가적립금액 자본전입·주식배당 등에 의한 증가된 주식수(출자좌수)를 적습니다.</t>
        </r>
      </text>
    </comment>
    <comment ref="AO33" authorId="0" shapeId="0">
      <text>
        <r>
          <rPr>
            <sz val="9"/>
            <color indexed="81"/>
            <rFont val="굴림"/>
            <family val="3"/>
            <charset val="129"/>
          </rPr>
          <t>사업연도중 전환사채, 신주인수권부사채 등 회사채의 주식전환에 따른 증가된 주식수(출자좌수)를 적습니다.</t>
        </r>
      </text>
    </comment>
    <comment ref="E35" authorId="0" shapeId="0">
      <text>
        <r>
          <rPr>
            <sz val="9"/>
            <color indexed="81"/>
            <rFont val="굴림"/>
            <family val="3"/>
            <charset val="129"/>
          </rPr>
          <t xml:space="preserve">제출의무면제 주주 소계( 21내지36 )는 「법인세법」제119조 제2항의 규정에 의해 주식등변동상황명세서 제출의무가 면제되는 주주들의 합계액을 기재하며, 개별적으로 적지 않습니다.
  - 주식등변동상황명세서 제출의무가 면제되지 않는 주주 및 출자자의 변동상황을 “제출의무면제 주주 소계”란에 일괄 기재하여 제출하면 이에 상당하는 부분은 주식등변동상황명세서를 누락하여 제출한 것으로 보는 것입니다.
</t>
        </r>
      </text>
    </comment>
  </commentList>
</comments>
</file>

<file path=xl/comments2.xml><?xml version="1.0" encoding="utf-8"?>
<comments xmlns="http://schemas.openxmlformats.org/spreadsheetml/2006/main">
  <authors>
    <author>이병진</author>
  </authors>
  <commentList>
    <comment ref="BP7" authorId="0" shapeId="0">
      <text>
        <r>
          <rPr>
            <sz val="9"/>
            <color indexed="81"/>
            <rFont val="굴림"/>
            <family val="3"/>
            <charset val="129"/>
          </rPr>
          <t xml:space="preserve">
 - 지배주주 본인(00)은 발행주식총수 또는 출자총액의 100분의 1 이상의 주식 또는 출자지분을 소유한 주주 등으로서 그와 특수관계에 있는 자와의 소유 주식 또는 출자지분의 합계가 당해 법인의 주주 등 중 가장 많은 경우의 해당 주주 등을 말함 
 - 기타주주(출자자)는 본 서식 하단의 지배주주와의 관계코드를 참고하여 기입하고 친족(08)는 「국세기본법 시행령」 제20조에 의거 판단합니다.</t>
        </r>
      </text>
    </comment>
    <comment ref="E9" authorId="0" shapeId="0">
      <text>
        <r>
          <rPr>
            <sz val="9"/>
            <color indexed="81"/>
            <rFont val="굴림"/>
            <family val="3"/>
            <charset val="129"/>
          </rPr>
          <t>개인은 01, 영리내국법인은 02, 비영리내국법인은 03, 개인단체는 04, 외국투자자는 05, 외국법인은 06으로 적습니다.</t>
        </r>
      </text>
    </comment>
    <comment ref="M9" authorId="0" shapeId="0">
      <text>
        <r>
          <rPr>
            <sz val="9"/>
            <color indexed="81"/>
            <rFont val="굴림"/>
            <family val="3"/>
            <charset val="129"/>
          </rPr>
          <t xml:space="preserve">외국인 주주(출자자) 기재방법
 -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 xml:space="preserve">주민등록번호(사업자번호)란에는 외국투자자인 경우에는 투자승인(등록)번호, 외국인등록번호, 여권번호, 외국법인인 경우에는 투자승인(등록)번호를 기입하며, 동 번호를 기준으로 동일인 여부를 판단하여 소액주주 등을 구분합니다. 
 - 주주(출자자)인 외국투자자나 외국법인이 「법인세법」제119조 제2항의 규정에 의해 주식등변동상황명세서 제출의무가 면제되는 주주인 경우에는 제출의무면제 주주 소계란에 합산하여 적습니다.
</t>
        </r>
      </text>
    </comment>
    <comment ref="AC9" authorId="0" shapeId="0">
      <text>
        <r>
          <rPr>
            <sz val="9"/>
            <color indexed="81"/>
            <rFont val="굴림"/>
            <family val="3"/>
            <charset val="129"/>
          </rPr>
          <t>사업연도중 유상증자(출자)에 의하여 증가한 주식수(출자좌수)를 적습니다.</t>
        </r>
      </text>
    </comment>
    <comment ref="AF9" authorId="0" shapeId="0">
      <text>
        <r>
          <rPr>
            <sz val="9"/>
            <color indexed="81"/>
            <rFont val="굴림"/>
            <family val="3"/>
            <charset val="129"/>
          </rPr>
          <t>사업연도중 자본준비금 및 재평가적립금액 자본전입·주식배당 등에 의한 증가된 주식수(출자좌수)를 적습니다.</t>
        </r>
      </text>
    </comment>
    <comment ref="AO9" authorId="0" shapeId="0">
      <text>
        <r>
          <rPr>
            <sz val="9"/>
            <color indexed="81"/>
            <rFont val="굴림"/>
            <family val="3"/>
            <charset val="129"/>
          </rPr>
          <t>사업연도중 전환사채, 신주인수권부사채 등 회사채의 주식전환에 따른 증가된 주식수(출자좌수)를 적습니다.</t>
        </r>
      </text>
    </comment>
  </commentList>
</comments>
</file>

<file path=xl/comments3.xml><?xml version="1.0" encoding="utf-8"?>
<comments xmlns="http://schemas.openxmlformats.org/spreadsheetml/2006/main">
  <authors>
    <author>이병진</author>
  </authors>
  <commentList>
    <comment ref="BP7" authorId="0" shapeId="0">
      <text>
        <r>
          <rPr>
            <sz val="9"/>
            <color indexed="81"/>
            <rFont val="굴림"/>
            <family val="3"/>
            <charset val="129"/>
          </rPr>
          <t xml:space="preserve">
 - 지배주주 본인(00)은 발행주식총수 또는 출자총액의 100분의 1 이상의 주식 또는 출자지분을 소유한 주주 등으로서 그와 특수관계에 있는 자와의 소유 주식 또는 출자지분의 합계가 당해 법인의 주주 등 중 가장 많은 경우의 해당 주주 등을 말함 
 - 기타주주(출자자)는 본 서식 하단의 지배주주와의 관계코드를 참고하여 기입하고 친족(08)는 「국세기본법 시행령」 제20조에 의거 판단합니다.</t>
        </r>
      </text>
    </comment>
    <comment ref="E9" authorId="0" shapeId="0">
      <text>
        <r>
          <rPr>
            <sz val="9"/>
            <color indexed="81"/>
            <rFont val="굴림"/>
            <family val="3"/>
            <charset val="129"/>
          </rPr>
          <t>개인은 01, 영리내국법인은 02, 비영리내국법인은 03, 개인단체는 04, 외국투자자는 05, 외국법인은 06으로 적습니다.</t>
        </r>
      </text>
    </comment>
    <comment ref="M9" authorId="0" shapeId="0">
      <text>
        <r>
          <rPr>
            <sz val="9"/>
            <color indexed="81"/>
            <rFont val="굴림"/>
            <family val="3"/>
            <charset val="129"/>
          </rPr>
          <t xml:space="preserve">외국인 주주(출자자) 기재방법
 -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 xml:space="preserve">주민등록번호(사업자번호)란에는 외국투자자인 경우에는 투자승인(등록)번호, 외국인등록번호, 여권번호, 외국법인인 경우에는 투자승인(등록)번호를 기입하며, 동 번호를 기준으로 동일인 여부를 판단하여 소액주주 등을 구분합니다. 
 - 주주(출자자)인 외국투자자나 외국법인이 「법인세법」제119조 제2항의 규정에 의해 주식등변동상황명세서 제출의무가 면제되는 주주인 경우에는 제출의무면제 주주 소계란에 합산하여 적습니다.
</t>
        </r>
      </text>
    </comment>
    <comment ref="AC9" authorId="0" shapeId="0">
      <text>
        <r>
          <rPr>
            <sz val="9"/>
            <color indexed="81"/>
            <rFont val="굴림"/>
            <family val="3"/>
            <charset val="129"/>
          </rPr>
          <t>사업연도중 유상증자(출자)에 의하여 증가한 주식수(출자좌수)를 적습니다.</t>
        </r>
      </text>
    </comment>
    <comment ref="AF9" authorId="0" shapeId="0">
      <text>
        <r>
          <rPr>
            <sz val="9"/>
            <color indexed="81"/>
            <rFont val="굴림"/>
            <family val="3"/>
            <charset val="129"/>
          </rPr>
          <t>사업연도중 자본준비금 및 재평가적립금액 자본전입·주식배당 등에 의한 증가된 주식수(출자좌수)를 적습니다.</t>
        </r>
      </text>
    </comment>
    <comment ref="AO9" authorId="0" shapeId="0">
      <text>
        <r>
          <rPr>
            <sz val="9"/>
            <color indexed="81"/>
            <rFont val="굴림"/>
            <family val="3"/>
            <charset val="129"/>
          </rPr>
          <t>사업연도중 전환사채, 신주인수권부사채 등 회사채의 주식전환에 따른 증가된 주식수(출자좌수)를 적습니다.</t>
        </r>
      </text>
    </comment>
  </commentList>
</comments>
</file>

<file path=xl/comments4.xml><?xml version="1.0" encoding="utf-8"?>
<comments xmlns="http://schemas.openxmlformats.org/spreadsheetml/2006/main">
  <authors>
    <author>이병진</author>
  </authors>
  <commentList>
    <comment ref="BP7" authorId="0" shapeId="0">
      <text>
        <r>
          <rPr>
            <sz val="9"/>
            <color indexed="81"/>
            <rFont val="굴림"/>
            <family val="3"/>
            <charset val="129"/>
          </rPr>
          <t xml:space="preserve">
 - 지배주주 본인(00)은 발행주식총수 또는 출자총액의 100분의 1 이상의 주식 또는 출자지분을 소유한 주주 등으로서 그와 특수관계에 있는 자와의 소유 주식 또는 출자지분의 합계가 당해 법인의 주주 등 중 가장 많은 경우의 해당 주주 등을 말함 
 - 기타주주(출자자)는 본 서식 하단의 지배주주와의 관계코드를 참고하여 기입하고 친족(08)는 「국세기본법 시행령」 제20조에 의거 판단합니다.</t>
        </r>
      </text>
    </comment>
    <comment ref="E9" authorId="0" shapeId="0">
      <text>
        <r>
          <rPr>
            <sz val="9"/>
            <color indexed="81"/>
            <rFont val="굴림"/>
            <family val="3"/>
            <charset val="129"/>
          </rPr>
          <t>개인은 01, 영리내국법인은 02, 비영리내국법인은 03, 개인단체는 04, 외국투자자는 05, 외국법인은 06으로 적습니다.</t>
        </r>
      </text>
    </comment>
    <comment ref="M9" authorId="0" shapeId="0">
      <text>
        <r>
          <rPr>
            <sz val="9"/>
            <color indexed="81"/>
            <rFont val="굴림"/>
            <family val="3"/>
            <charset val="129"/>
          </rPr>
          <t xml:space="preserve">외국인 주주(출자자) 기재방법
 -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 xml:space="preserve">주민등록번호(사업자번호)란에는 외국투자자인 경우에는 투자승인(등록)번호, 외국인등록번호, 여권번호, 외국법인인 경우에는 투자승인(등록)번호를 기입하며, 동 번호를 기준으로 동일인 여부를 판단하여 소액주주 등을 구분합니다. 
 - 주주(출자자)인 외국투자자나 외국법인이 「법인세법」제119조 제2항의 규정에 의해 주식등변동상황명세서 제출의무가 면제되는 주주인 경우에는 제출의무면제 주주 소계란에 합산하여 적습니다.
</t>
        </r>
      </text>
    </comment>
    <comment ref="AC9" authorId="0" shapeId="0">
      <text>
        <r>
          <rPr>
            <sz val="9"/>
            <color indexed="81"/>
            <rFont val="굴림"/>
            <family val="3"/>
            <charset val="129"/>
          </rPr>
          <t>사업연도중 유상증자(출자)에 의하여 증가한 주식수(출자좌수)를 적습니다.</t>
        </r>
      </text>
    </comment>
    <comment ref="AF9" authorId="0" shapeId="0">
      <text>
        <r>
          <rPr>
            <sz val="9"/>
            <color indexed="81"/>
            <rFont val="굴림"/>
            <family val="3"/>
            <charset val="129"/>
          </rPr>
          <t>사업연도중 자본준비금 및 재평가적립금액 자본전입·주식배당 등에 의한 증가된 주식수(출자좌수)를 적습니다.</t>
        </r>
      </text>
    </comment>
    <comment ref="AO9" authorId="0" shapeId="0">
      <text>
        <r>
          <rPr>
            <sz val="9"/>
            <color indexed="81"/>
            <rFont val="굴림"/>
            <family val="3"/>
            <charset val="129"/>
          </rPr>
          <t>사업연도중 전환사채, 신주인수권부사채 등 회사채의 주식전환에 따른 증가된 주식수(출자좌수)를 적습니다.</t>
        </r>
      </text>
    </comment>
  </commentList>
</comments>
</file>

<file path=xl/comments5.xml><?xml version="1.0" encoding="utf-8"?>
<comments xmlns="http://schemas.openxmlformats.org/spreadsheetml/2006/main">
  <authors>
    <author>이병진</author>
  </authors>
  <commentList>
    <comment ref="BP7" authorId="0" shapeId="0">
      <text>
        <r>
          <rPr>
            <sz val="9"/>
            <color indexed="81"/>
            <rFont val="굴림"/>
            <family val="3"/>
            <charset val="129"/>
          </rPr>
          <t xml:space="preserve">
 - 지배주주 본인(00)은 발행주식총수 또는 출자총액의 100분의 1 이상의 주식 또는 출자지분을 소유한 주주 등으로서 그와 특수관계에 있는 자와의 소유 주식 또는 출자지분의 합계가 당해 법인의 주주 등 중 가장 많은 경우의 해당 주주 등을 말함 
 - 기타주주(출자자)는 본 서식 하단의 지배주주와의 관계코드를 참고하여 기입하고 친족(08)는 「국세기본법 시행령」 제20조에 의거 판단합니다.</t>
        </r>
      </text>
    </comment>
    <comment ref="E9" authorId="0" shapeId="0">
      <text>
        <r>
          <rPr>
            <sz val="9"/>
            <color indexed="81"/>
            <rFont val="굴림"/>
            <family val="3"/>
            <charset val="129"/>
          </rPr>
          <t>개인은 01, 영리내국법인은 02, 비영리내국법인은 03, 개인단체는 04, 외국투자자는 05, 외국법인은 06으로 적습니다.</t>
        </r>
      </text>
    </comment>
    <comment ref="M9" authorId="0" shapeId="0">
      <text>
        <r>
          <rPr>
            <sz val="9"/>
            <color indexed="81"/>
            <rFont val="굴림"/>
            <family val="3"/>
            <charset val="129"/>
          </rPr>
          <t xml:space="preserve">외국인 주주(출자자) 기재방법
 -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 xml:space="preserve">주민등록번호(사업자번호)란에는 외국투자자인 경우에는 투자승인(등록)번호, 외국인등록번호, 여권번호, 외국법인인 경우에는 투자승인(등록)번호를 기입하며, 동 번호를 기준으로 동일인 여부를 판단하여 소액주주 등을 구분합니다. 
 - 주주(출자자)인 외국투자자나 외국법인이 「법인세법」제119조 제2항의 규정에 의해 주식등변동상황명세서 제출의무가 면제되는 주주인 경우에는 제출의무면제 주주 소계란에 합산하여 적습니다.
</t>
        </r>
      </text>
    </comment>
    <comment ref="AC9" authorId="0" shapeId="0">
      <text>
        <r>
          <rPr>
            <sz val="9"/>
            <color indexed="81"/>
            <rFont val="굴림"/>
            <family val="3"/>
            <charset val="129"/>
          </rPr>
          <t>사업연도중 유상증자(출자)에 의하여 증가한 주식수(출자좌수)를 적습니다.</t>
        </r>
      </text>
    </comment>
    <comment ref="AF9" authorId="0" shapeId="0">
      <text>
        <r>
          <rPr>
            <sz val="9"/>
            <color indexed="81"/>
            <rFont val="굴림"/>
            <family val="3"/>
            <charset val="129"/>
          </rPr>
          <t>사업연도중 자본준비금 및 재평가적립금액 자본전입·주식배당 등에 의한 증가된 주식수(출자좌수)를 적습니다.</t>
        </r>
      </text>
    </comment>
    <comment ref="AO9" authorId="0" shapeId="0">
      <text>
        <r>
          <rPr>
            <sz val="9"/>
            <color indexed="81"/>
            <rFont val="굴림"/>
            <family val="3"/>
            <charset val="129"/>
          </rPr>
          <t>사업연도중 전환사채, 신주인수권부사채 등 회사채의 주식전환에 따른 증가된 주식수(출자좌수)를 적습니다.</t>
        </r>
      </text>
    </comment>
  </commentList>
</comments>
</file>

<file path=xl/comments6.xml><?xml version="1.0" encoding="utf-8"?>
<comments xmlns="http://schemas.openxmlformats.org/spreadsheetml/2006/main">
  <authors>
    <author>이병진</author>
  </authors>
  <commentList>
    <comment ref="BP7" authorId="0" shapeId="0">
      <text>
        <r>
          <rPr>
            <sz val="9"/>
            <color indexed="81"/>
            <rFont val="굴림"/>
            <family val="3"/>
            <charset val="129"/>
          </rPr>
          <t xml:space="preserve">
 - 지배주주 본인(00)은 발행주식총수 또는 출자총액의 100분의 1 이상의 주식 또는 출자지분을 소유한 주주 등으로서 그와 특수관계에 있는 자와의 소유 주식 또는 출자지분의 합계가 당해 법인의 주주 등 중 가장 많은 경우의 해당 주주 등을 말함 
 - 기타주주(출자자)는 본 서식 하단의 지배주주와의 관계코드를 참고하여 기입하고 친족(08)는 「국세기본법 시행령」 제20조에 의거 판단합니다.</t>
        </r>
      </text>
    </comment>
    <comment ref="E9" authorId="0" shapeId="0">
      <text>
        <r>
          <rPr>
            <sz val="9"/>
            <color indexed="81"/>
            <rFont val="굴림"/>
            <family val="3"/>
            <charset val="129"/>
          </rPr>
          <t>개인은 01, 영리내국법인은 02, 비영리내국법인은 03, 개인단체는 04, 외국투자자는 05, 외국법인은 06으로 적습니다.</t>
        </r>
      </text>
    </comment>
    <comment ref="M9" authorId="0" shapeId="0">
      <text>
        <r>
          <rPr>
            <sz val="9"/>
            <color indexed="81"/>
            <rFont val="굴림"/>
            <family val="3"/>
            <charset val="129"/>
          </rPr>
          <t xml:space="preserve">외국인 주주(출자자) 기재방법
 -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 xml:space="preserve">주민등록번호(사업자번호)란에는 외국투자자인 경우에는 투자승인(등록)번호, 외국인등록번호, 여권번호, 외국법인인 경우에는 투자승인(등록)번호를 기입하며, 동 번호를 기준으로 동일인 여부를 판단하여 소액주주 등을 구분합니다. 
 - 주주(출자자)인 외국투자자나 외국법인이 「법인세법」제119조 제2항의 규정에 의해 주식등변동상황명세서 제출의무가 면제되는 주주인 경우에는 제출의무면제 주주 소계란에 합산하여 적습니다.
</t>
        </r>
      </text>
    </comment>
    <comment ref="AC9" authorId="0" shapeId="0">
      <text>
        <r>
          <rPr>
            <sz val="9"/>
            <color indexed="81"/>
            <rFont val="굴림"/>
            <family val="3"/>
            <charset val="129"/>
          </rPr>
          <t>사업연도중 유상증자(출자)에 의하여 증가한 주식수(출자좌수)를 적습니다.</t>
        </r>
      </text>
    </comment>
    <comment ref="AF9" authorId="0" shapeId="0">
      <text>
        <r>
          <rPr>
            <sz val="9"/>
            <color indexed="81"/>
            <rFont val="굴림"/>
            <family val="3"/>
            <charset val="129"/>
          </rPr>
          <t>사업연도중 자본준비금 및 재평가적립금액 자본전입·주식배당 등에 의한 증가된 주식수(출자좌수)를 적습니다.</t>
        </r>
      </text>
    </comment>
    <comment ref="AO9" authorId="0" shapeId="0">
      <text>
        <r>
          <rPr>
            <sz val="9"/>
            <color indexed="81"/>
            <rFont val="굴림"/>
            <family val="3"/>
            <charset val="129"/>
          </rPr>
          <t>사업연도중 전환사채, 신주인수권부사채 등 회사채의 주식전환에 따른 증가된 주식수(출자좌수)를 적습니다.</t>
        </r>
      </text>
    </comment>
  </commentList>
</comments>
</file>

<file path=xl/sharedStrings.xml><?xml version="1.0" encoding="utf-8"?>
<sst xmlns="http://schemas.openxmlformats.org/spreadsheetml/2006/main" count="262" uniqueCount="105">
  <si>
    <t>(앞쪽)</t>
    <phoneticPr fontId="3" type="noConversion"/>
  </si>
  <si>
    <t>자본금(출자금)변동상황</t>
    <phoneticPr fontId="3" type="noConversion"/>
  </si>
  <si>
    <t>증가(감소)한 주식의 내용</t>
    <phoneticPr fontId="3" type="noConversion"/>
  </si>
  <si>
    <t>주주 · 출자자</t>
    <phoneticPr fontId="3" type="noConversion"/>
  </si>
  <si>
    <t>기초</t>
    <phoneticPr fontId="3" type="noConversion"/>
  </si>
  <si>
    <t>변동상황(주식수 · 출자좌수)</t>
    <phoneticPr fontId="3" type="noConversion"/>
  </si>
  <si>
    <t>기말</t>
    <phoneticPr fontId="3" type="noConversion"/>
  </si>
  <si>
    <t>증가주식수(출자좌수)</t>
    <phoneticPr fontId="3" type="noConversion"/>
  </si>
  <si>
    <t>감소주식수(출자좌수)</t>
    <phoneticPr fontId="3" type="noConversion"/>
  </si>
  <si>
    <t>01</t>
    <phoneticPr fontId="3" type="noConversion"/>
  </si>
  <si>
    <t>합계</t>
    <phoneticPr fontId="3" type="noConversion"/>
  </si>
  <si>
    <t>02</t>
    <phoneticPr fontId="3" type="noConversion"/>
  </si>
  <si>
    <t>03</t>
  </si>
  <si>
    <t>04</t>
  </si>
  <si>
    <t>05</t>
  </si>
  <si>
    <t>06</t>
  </si>
  <si>
    <t>07</t>
  </si>
  <si>
    <t>08</t>
  </si>
  <si>
    <t>09</t>
  </si>
  <si>
    <t>지배주주와 관계</t>
    <phoneticPr fontId="3" type="noConversion"/>
  </si>
  <si>
    <t>(서명 또는 인)</t>
    <phoneticPr fontId="3" type="noConversion"/>
  </si>
  <si>
    <t>381㎜×279㎜</t>
    <phoneticPr fontId="3" type="noConversion"/>
  </si>
  <si>
    <t>주식 등 변동상황명세서</t>
    <phoneticPr fontId="3" type="noConversion"/>
  </si>
  <si>
    <t>※ 관련서식</t>
    <phoneticPr fontId="3" type="noConversion"/>
  </si>
  <si>
    <t>법인세 과세표준 및 세액신고서</t>
    <phoneticPr fontId="3" type="noConversion"/>
  </si>
  <si>
    <t>주식ㆍ출자지분 양도명세서</t>
    <phoneticPr fontId="3" type="noConversion"/>
  </si>
  <si>
    <t>세무서장 귀하</t>
    <phoneticPr fontId="3" type="noConversion"/>
  </si>
  <si>
    <t>대  표  자</t>
    <phoneticPr fontId="3" type="noConversion"/>
  </si>
  <si>
    <t>(앞쪽)</t>
    <phoneticPr fontId="3" type="noConversion"/>
  </si>
  <si>
    <t>-</t>
    <phoneticPr fontId="3" type="noConversion"/>
  </si>
  <si>
    <t>세무서코드 :</t>
    <phoneticPr fontId="3" type="noConversion"/>
  </si>
  <si>
    <t>381㎜×279㎜</t>
    <phoneticPr fontId="3" type="noConversion"/>
  </si>
  <si>
    <t>주식 등 변동상황명세서  별지(1)</t>
    <phoneticPr fontId="3" type="noConversion"/>
  </si>
  <si>
    <t>주식 등 변동상황명세서  별지(2)</t>
    <phoneticPr fontId="3" type="noConversion"/>
  </si>
  <si>
    <t>주식 등 변동상황명세서  별지(3)</t>
    <phoneticPr fontId="3" type="noConversion"/>
  </si>
  <si>
    <t>주식 등 변동상황명세서  별지(4)</t>
    <phoneticPr fontId="3" type="noConversion"/>
  </si>
  <si>
    <t>381㎜×279㎜</t>
    <phoneticPr fontId="3" type="noConversion"/>
  </si>
  <si>
    <t>주식 등 변동상황명세서  별지(5)</t>
    <phoneticPr fontId="3" type="noConversion"/>
  </si>
  <si>
    <t>381㎜×279㎜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</si>
  <si>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A131</t>
    </r>
    <r>
      <rPr>
        <sz val="9"/>
        <color indexed="56"/>
        <rFont val="굴림"/>
        <family val="3"/>
        <charset val="129"/>
      </rPr>
      <t>)
• 1호 서식의 23.주식변동 여부 값이 "여(1)" 인 법인이 작성하여 제출합니다. 단, 신설법인의 경우 주식변동내역이 없더라도 제출하여야 합니다.
• 소액주주 외 주주의 주식변동 내역 중 양도소득세 과세대상에 해당하는 변동분을 54호 부표 서식에 기재합니다.</t>
    </r>
    <phoneticPr fontId="3" type="noConversion"/>
  </si>
  <si>
    <t>제출의무면제주주소계</t>
    <phoneticPr fontId="3" type="noConversion"/>
  </si>
  <si>
    <t>「법인세법」 제60조 및 같은 법 제119조, 같은 법 시행령 제97조 및 제161조에 따라 위와 같이 주식등변동상황명세서를 제출합니다.</t>
  </si>
  <si>
    <r>
      <t>세무서 :</t>
    </r>
    <r>
      <rPr>
        <sz val="9"/>
        <rFont val="굴림"/>
        <family val="3"/>
        <charset val="129"/>
      </rPr>
      <t xml:space="preserve"> 코드</t>
    </r>
    <phoneticPr fontId="3" type="noConversion"/>
  </si>
  <si>
    <t>우선주</t>
    <phoneticPr fontId="3" type="noConversion"/>
  </si>
  <si>
    <t>보통주</t>
    <phoneticPr fontId="3" type="noConversion"/>
  </si>
  <si>
    <t xml:space="preserve"> ④상장변경일</t>
    <phoneticPr fontId="3" type="noConversion"/>
  </si>
  <si>
    <t xml:space="preserve"> ②사업자등록번호</t>
    <phoneticPr fontId="3" type="noConversion"/>
  </si>
  <si>
    <t xml:space="preserve"> ⑤합병 · 분할일</t>
    <phoneticPr fontId="3" type="noConversion"/>
  </si>
  <si>
    <t xml:space="preserve"> ③대표자</t>
    <phoneticPr fontId="3" type="noConversion"/>
  </si>
  <si>
    <t xml:space="preserve"> ⑥사업연도</t>
    <phoneticPr fontId="3" type="noConversion"/>
  </si>
  <si>
    <t xml:space="preserve"> 1. 제출법인 기본사항</t>
    <phoneticPr fontId="3" type="noConversion"/>
  </si>
  <si>
    <t xml:space="preserve"> 2. 자본금 (출자금) 변동상황</t>
    <phoneticPr fontId="3" type="noConversion"/>
  </si>
  <si>
    <t xml:space="preserve"> 3. 자본금 (출자금) 세부 변동 내역</t>
    <phoneticPr fontId="3" type="noConversion"/>
  </si>
  <si>
    <r>
      <t>[별지 제54호 서식]</t>
    </r>
    <r>
      <rPr>
        <sz val="9"/>
        <rFont val="굴림"/>
        <family val="3"/>
        <charset val="129"/>
      </rPr>
      <t xml:space="preserve">(2012.2.00.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3" type="noConversion"/>
  </si>
  <si>
    <t xml:space="preserve"> ①법인명</t>
    <phoneticPr fontId="3" type="noConversion"/>
  </si>
  <si>
    <t>⑦주권상장여부</t>
    <phoneticPr fontId="3" type="noConversion"/>
  </si>
  <si>
    <t>⑨일자</t>
    <phoneticPr fontId="3" type="noConversion"/>
  </si>
  <si>
    <t>⑩
원인
코드</t>
    <phoneticPr fontId="3" type="noConversion"/>
  </si>
  <si>
    <t>⑪종류</t>
    <phoneticPr fontId="3" type="noConversion"/>
  </si>
  <si>
    <t>⑫주식수
(출자좌수)</t>
    <phoneticPr fontId="3" type="noConversion"/>
  </si>
  <si>
    <t>⑬주당
액면가액</t>
    <phoneticPr fontId="3" type="noConversion"/>
  </si>
  <si>
    <t>⑭주당발행
(인수)가액</t>
    <phoneticPr fontId="3" type="noConversion"/>
  </si>
  <si>
    <t>⑮증가
(감소)자본금</t>
    <phoneticPr fontId="3" type="noConversion"/>
  </si>
  <si>
    <r>
      <t>1</t>
    </r>
    <r>
      <rPr>
        <sz val="9"/>
        <rFont val="굴림"/>
        <family val="3"/>
        <charset val="129"/>
      </rPr>
      <t>7.</t>
    </r>
    <r>
      <rPr>
        <sz val="9"/>
        <rFont val="굴림"/>
        <family val="3"/>
        <charset val="129"/>
      </rPr>
      <t>기말</t>
    </r>
    <phoneticPr fontId="3" type="noConversion"/>
  </si>
  <si>
    <r>
      <t>1</t>
    </r>
    <r>
      <rPr>
        <sz val="9"/>
        <rFont val="굴림"/>
        <family val="3"/>
        <charset val="129"/>
      </rPr>
      <t>6.</t>
    </r>
    <r>
      <rPr>
        <sz val="9"/>
        <rFont val="굴림"/>
        <family val="3"/>
        <charset val="129"/>
      </rPr>
      <t>기초</t>
    </r>
    <phoneticPr fontId="3" type="noConversion"/>
  </si>
  <si>
    <r>
      <t>18.</t>
    </r>
    <r>
      <rPr>
        <sz val="9"/>
        <rFont val="굴림"/>
        <family val="3"/>
        <charset val="129"/>
      </rPr>
      <t xml:space="preserve">
일련
번호</t>
    </r>
    <phoneticPr fontId="3" type="noConversion"/>
  </si>
  <si>
    <r>
      <t>19.</t>
    </r>
    <r>
      <rPr>
        <sz val="9"/>
        <rFont val="굴림"/>
        <family val="3"/>
        <charset val="129"/>
      </rPr>
      <t xml:space="preserve">
구분</t>
    </r>
    <phoneticPr fontId="3" type="noConversion"/>
  </si>
  <si>
    <r>
      <t>20.</t>
    </r>
    <r>
      <rPr>
        <sz val="9"/>
        <rFont val="굴림"/>
        <family val="3"/>
        <charset val="129"/>
      </rPr>
      <t>성명
(법인명)</t>
    </r>
    <phoneticPr fontId="3" type="noConversion"/>
  </si>
  <si>
    <r>
      <t>21.</t>
    </r>
    <r>
      <rPr>
        <sz val="9"/>
        <rFont val="굴림"/>
        <family val="3"/>
        <charset val="129"/>
      </rPr>
      <t>주민등록
번호(사업자
번호)</t>
    </r>
    <phoneticPr fontId="3" type="noConversion"/>
  </si>
  <si>
    <r>
      <t>22.</t>
    </r>
    <r>
      <rPr>
        <sz val="9"/>
        <rFont val="굴림"/>
        <family val="3"/>
        <charset val="129"/>
      </rPr>
      <t xml:space="preserve">
거주
지국
</t>
    </r>
    <phoneticPr fontId="3" type="noConversion"/>
  </si>
  <si>
    <t>23.
거주
지국
코드</t>
    <phoneticPr fontId="3" type="noConversion"/>
  </si>
  <si>
    <r>
      <t>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 xml:space="preserve">.
주식수
</t>
    </r>
    <r>
      <rPr>
        <sz val="9"/>
        <rFont val="굴림"/>
        <family val="3"/>
        <charset val="129"/>
      </rPr>
      <t>(출자좌수)</t>
    </r>
    <phoneticPr fontId="3" type="noConversion"/>
  </si>
  <si>
    <r>
      <t>2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
지분율</t>
    </r>
    <phoneticPr fontId="3" type="noConversion"/>
  </si>
  <si>
    <r>
      <t>2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
양수</t>
    </r>
    <phoneticPr fontId="3" type="noConversion"/>
  </si>
  <si>
    <r>
      <t>2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
유상
증자</t>
    </r>
    <phoneticPr fontId="3" type="noConversion"/>
  </si>
  <si>
    <r>
      <t>2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
무상
증자</t>
    </r>
    <phoneticPr fontId="3" type="noConversion"/>
  </si>
  <si>
    <r>
      <t>2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
상속</t>
    </r>
    <phoneticPr fontId="3" type="noConversion"/>
  </si>
  <si>
    <r>
      <t>3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.
증여</t>
    </r>
    <phoneticPr fontId="3" type="noConversion"/>
  </si>
  <si>
    <r>
      <t>3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.전
환사채
등출자
전환</t>
    </r>
    <phoneticPr fontId="3" type="noConversion"/>
  </si>
  <si>
    <r>
      <t>3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
기타</t>
    </r>
    <phoneticPr fontId="3" type="noConversion"/>
  </si>
  <si>
    <r>
      <t>3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
양도</t>
    </r>
    <phoneticPr fontId="3" type="noConversion"/>
  </si>
  <si>
    <r>
      <t>3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
상속</t>
    </r>
    <phoneticPr fontId="3" type="noConversion"/>
  </si>
  <si>
    <r>
      <t>3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
증여</t>
    </r>
    <phoneticPr fontId="3" type="noConversion"/>
  </si>
  <si>
    <r>
      <t>3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
감자</t>
    </r>
    <phoneticPr fontId="3" type="noConversion"/>
  </si>
  <si>
    <r>
      <t>3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
기타</t>
    </r>
    <phoneticPr fontId="3" type="noConversion"/>
  </si>
  <si>
    <r>
      <t>3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 xml:space="preserve">.
주식수
</t>
    </r>
    <r>
      <rPr>
        <sz val="9"/>
        <rFont val="굴림"/>
        <family val="3"/>
        <charset val="129"/>
      </rPr>
      <t>(출자좌수)</t>
    </r>
    <phoneticPr fontId="3" type="noConversion"/>
  </si>
  <si>
    <r>
      <t>3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
지분율</t>
    </r>
    <phoneticPr fontId="3" type="noConversion"/>
  </si>
  <si>
    <r>
      <t>4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.
지배주주
와의
관계코드</t>
    </r>
    <phoneticPr fontId="3" type="noConversion"/>
  </si>
  <si>
    <t>297㎜×420㎜[백상지 80g/㎡ 또는 중질지 80g/㎡]</t>
    <phoneticPr fontId="3" type="noConversion"/>
  </si>
  <si>
    <t>본인(00)     배우자(01)     자(02)     부모(03)     형제자매(04)     손(05)     조부모(06)     02~06의 배우자(07)     01~07이외의 친족(08)     기타(09)   특수관계법인(10)</t>
    <phoneticPr fontId="3" type="noConversion"/>
  </si>
  <si>
    <t>(1)주권상장    (2)코스닥  (3)비상장</t>
    <phoneticPr fontId="3" type="noConversion"/>
  </si>
  <si>
    <t>⑧무액면주식 발행여부</t>
    <phoneticPr fontId="3" type="noConversion"/>
  </si>
  <si>
    <t>(1) 여   (2) 부</t>
    <phoneticPr fontId="3" type="noConversion"/>
  </si>
  <si>
    <r>
      <t>3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
기타</t>
    </r>
    <phoneticPr fontId="3" type="noConversion"/>
  </si>
  <si>
    <r>
      <t>3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
양도</t>
    </r>
    <phoneticPr fontId="3" type="noConversion"/>
  </si>
  <si>
    <r>
      <t>3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
상속</t>
    </r>
    <phoneticPr fontId="3" type="noConversion"/>
  </si>
  <si>
    <r>
      <t>3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
증여</t>
    </r>
    <phoneticPr fontId="3" type="noConversion"/>
  </si>
  <si>
    <r>
      <t>3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
감자</t>
    </r>
    <phoneticPr fontId="3" type="noConversion"/>
  </si>
  <si>
    <r>
      <t>32.명의신탁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등</t>
    </r>
    <r>
      <rPr>
        <sz val="9"/>
        <rFont val="굴림"/>
        <family val="3"/>
        <charset val="129"/>
      </rPr>
      <t xml:space="preserve"> 
</t>
    </r>
    <r>
      <rPr>
        <sz val="9"/>
        <rFont val="굴림"/>
        <family val="3"/>
        <charset val="129"/>
      </rPr>
      <t>실명전환</t>
    </r>
    <phoneticPr fontId="3" type="noConversion"/>
  </si>
  <si>
    <r>
      <t>[별지 제54호 서식] (2016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개정</t>
    </r>
    <r>
      <rPr>
        <sz val="9"/>
        <rFont val="굴림"/>
        <family val="3"/>
        <charset val="129"/>
      </rPr>
      <t>)</t>
    </r>
    <phoneticPr fontId="3" type="noConversion"/>
  </si>
  <si>
    <r>
      <t>3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
기타</t>
    </r>
    <phoneticPr fontId="3" type="noConversion"/>
  </si>
  <si>
    <r>
      <t>40</t>
    </r>
    <r>
      <rPr>
        <sz val="9"/>
        <rFont val="굴림"/>
        <family val="3"/>
        <charset val="129"/>
      </rPr>
      <t xml:space="preserve">.
주식수
</t>
    </r>
    <r>
      <rPr>
        <sz val="9"/>
        <rFont val="굴림"/>
        <family val="3"/>
        <charset val="129"/>
      </rPr>
      <t>(출자좌수)</t>
    </r>
    <phoneticPr fontId="3" type="noConversion"/>
  </si>
  <si>
    <r>
      <t>4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
지분율</t>
    </r>
    <phoneticPr fontId="3" type="noConversion"/>
  </si>
  <si>
    <r>
      <t>4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
지배주주
와의
관계코드</t>
    </r>
    <phoneticPr fontId="3" type="noConversion"/>
  </si>
  <si>
    <t>38.
명의신탁 등 실명전환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</si>
</sst>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_-* #,##0_-;[Red]&quot;△&quot;#,##0_-;;"/>
    <numFmt numFmtId="177" formatCode="yyyy&quot;년&quot;\ m&quot;월&quot;\ d&quot;일&quot;;@"/>
    <numFmt numFmtId="178" formatCode="yyyy\.mm\.dd"/>
    <numFmt numFmtId="179" formatCode="#,##0_ "/>
    <numFmt numFmtId="180" formatCode="###\-##\-#####"/>
  </numFmts>
  <fonts count="19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MS Gothic"/>
      <family val="3"/>
      <charset val="128"/>
    </font>
    <font>
      <sz val="10.6"/>
      <color indexed="8"/>
      <name val="휴먼명조,한컴돋움"/>
      <family val="3"/>
      <charset val="129"/>
    </font>
    <font>
      <sz val="9"/>
      <name val="MS Gothic"/>
      <family val="3"/>
      <charset val="128"/>
    </font>
    <font>
      <sz val="9"/>
      <color indexed="10"/>
      <name val="굴림"/>
      <family val="3"/>
      <charset val="129"/>
    </font>
    <font>
      <sz val="9"/>
      <color indexed="10"/>
      <name val="MS Gothic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7"/>
        <bgColor indexed="64"/>
      </patternFill>
    </fill>
  </fills>
  <borders count="6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/>
      <diagonal/>
    </border>
    <border>
      <left style="dotted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2" applyNumberFormat="0" applyFon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23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8" fillId="0" borderId="4" xfId="0" applyFont="1" applyBorder="1" applyAlignment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8" fillId="0" borderId="8" xfId="0" applyFont="1" applyBorder="1" applyAlignment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12" xfId="0" applyFont="1" applyBorder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7" fillId="0" borderId="0" xfId="5" applyAlignment="1" applyProtection="1">
      <alignment vertical="center"/>
    </xf>
    <xf numFmtId="0" fontId="5" fillId="0" borderId="0" xfId="3" applyAlignment="1" applyProtection="1">
      <alignment vertical="center"/>
    </xf>
    <xf numFmtId="0" fontId="6" fillId="0" borderId="0" xfId="0" applyFont="1">
      <alignment vertical="center"/>
    </xf>
    <xf numFmtId="0" fontId="9" fillId="3" borderId="13" xfId="0" applyFont="1" applyFill="1" applyBorder="1">
      <alignment vertical="center"/>
    </xf>
    <xf numFmtId="0" fontId="9" fillId="3" borderId="0" xfId="0" applyFont="1" applyFill="1" applyBorder="1">
      <alignment vertical="center"/>
    </xf>
    <xf numFmtId="0" fontId="9" fillId="3" borderId="14" xfId="0" applyFont="1" applyFill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15" fillId="0" borderId="6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178" fontId="9" fillId="0" borderId="22" xfId="4" applyNumberFormat="1" applyFont="1" applyBorder="1" applyAlignment="1">
      <alignment horizontal="center" vertical="center"/>
    </xf>
    <xf numFmtId="178" fontId="9" fillId="0" borderId="2" xfId="4" applyNumberFormat="1" applyFont="1" applyBorder="1" applyAlignment="1">
      <alignment horizontal="center" vertical="center"/>
    </xf>
    <xf numFmtId="0" fontId="9" fillId="6" borderId="2" xfId="4" quotePrefix="1" applyFont="1" applyFill="1" applyBorder="1" applyAlignment="1">
      <alignment horizontal="center" vertical="center"/>
    </xf>
    <xf numFmtId="0" fontId="9" fillId="6" borderId="2" xfId="4" applyFont="1" applyFill="1" applyBorder="1" applyAlignment="1">
      <alignment horizontal="center" vertical="center"/>
    </xf>
    <xf numFmtId="0" fontId="9" fillId="0" borderId="2" xfId="4" applyFont="1" applyBorder="1" applyAlignment="1">
      <alignment horizontal="center" vertical="center"/>
    </xf>
    <xf numFmtId="176" fontId="9" fillId="4" borderId="18" xfId="1" applyFont="1" applyFill="1" applyBorder="1" applyAlignment="1">
      <alignment horizontal="center" vertical="center" shrinkToFit="1"/>
    </xf>
    <xf numFmtId="176" fontId="9" fillId="4" borderId="11" xfId="1" applyFont="1" applyFill="1" applyBorder="1" applyAlignment="1">
      <alignment horizontal="center" vertical="center" shrinkToFit="1"/>
    </xf>
    <xf numFmtId="176" fontId="9" fillId="4" borderId="19" xfId="1" applyFont="1" applyFill="1" applyBorder="1" applyAlignment="1">
      <alignment horizontal="center" vertical="center" shrinkToFit="1"/>
    </xf>
    <xf numFmtId="176" fontId="9" fillId="4" borderId="20" xfId="1" applyFont="1" applyFill="1" applyBorder="1" applyAlignment="1">
      <alignment horizontal="center" vertical="center" shrinkToFit="1"/>
    </xf>
    <xf numFmtId="176" fontId="9" fillId="4" borderId="8" xfId="1" applyFont="1" applyFill="1" applyBorder="1" applyAlignment="1">
      <alignment horizontal="center" vertical="center" shrinkToFit="1"/>
    </xf>
    <xf numFmtId="176" fontId="9" fillId="4" borderId="21" xfId="1" applyFont="1" applyFill="1" applyBorder="1" applyAlignment="1">
      <alignment horizontal="center" vertical="center" shrinkToFit="1"/>
    </xf>
    <xf numFmtId="176" fontId="9" fillId="5" borderId="18" xfId="1" applyFont="1" applyFill="1" applyBorder="1" applyAlignment="1">
      <alignment horizontal="center" vertical="center" shrinkToFit="1"/>
    </xf>
    <xf numFmtId="176" fontId="9" fillId="5" borderId="11" xfId="1" applyFont="1" applyFill="1" applyBorder="1" applyAlignment="1">
      <alignment horizontal="center" vertical="center" shrinkToFit="1"/>
    </xf>
    <xf numFmtId="176" fontId="9" fillId="5" borderId="12" xfId="1" applyFont="1" applyFill="1" applyBorder="1" applyAlignment="1">
      <alignment horizontal="center" vertical="center" shrinkToFit="1"/>
    </xf>
    <xf numFmtId="176" fontId="9" fillId="5" borderId="20" xfId="1" applyFont="1" applyFill="1" applyBorder="1" applyAlignment="1">
      <alignment horizontal="center" vertical="center" shrinkToFit="1"/>
    </xf>
    <xf numFmtId="176" fontId="9" fillId="5" borderId="8" xfId="1" applyFont="1" applyFill="1" applyBorder="1" applyAlignment="1">
      <alignment horizontal="center" vertical="center" shrinkToFit="1"/>
    </xf>
    <xf numFmtId="176" fontId="9" fillId="5" borderId="9" xfId="1" applyFont="1" applyFill="1" applyBorder="1" applyAlignment="1">
      <alignment horizontal="center" vertical="center" shrinkToFit="1"/>
    </xf>
    <xf numFmtId="176" fontId="9" fillId="0" borderId="18" xfId="1" applyFont="1" applyFill="1" applyBorder="1" applyAlignment="1">
      <alignment horizontal="center" vertical="center" shrinkToFit="1"/>
    </xf>
    <xf numFmtId="176" fontId="9" fillId="0" borderId="11" xfId="1" applyFont="1" applyFill="1" applyBorder="1" applyAlignment="1">
      <alignment horizontal="center" vertical="center" shrinkToFit="1"/>
    </xf>
    <xf numFmtId="176" fontId="9" fillId="0" borderId="19" xfId="1" applyFont="1" applyFill="1" applyBorder="1" applyAlignment="1">
      <alignment horizontal="center" vertical="center" shrinkToFit="1"/>
    </xf>
    <xf numFmtId="176" fontId="9" fillId="0" borderId="20" xfId="1" applyFont="1" applyFill="1" applyBorder="1" applyAlignment="1">
      <alignment horizontal="center" vertical="center" shrinkToFit="1"/>
    </xf>
    <xf numFmtId="176" fontId="9" fillId="0" borderId="8" xfId="1" applyFont="1" applyFill="1" applyBorder="1" applyAlignment="1">
      <alignment horizontal="center" vertical="center" shrinkToFit="1"/>
    </xf>
    <xf numFmtId="176" fontId="9" fillId="0" borderId="21" xfId="1" applyFont="1" applyFill="1" applyBorder="1" applyAlignment="1">
      <alignment horizontal="center" vertical="center" shrinkToFit="1"/>
    </xf>
    <xf numFmtId="0" fontId="9" fillId="4" borderId="23" xfId="4" applyFont="1" applyFill="1" applyBorder="1" applyAlignment="1">
      <alignment horizontal="center" vertical="center"/>
    </xf>
    <xf numFmtId="176" fontId="9" fillId="0" borderId="2" xfId="1" applyFont="1" applyFill="1" applyBorder="1">
      <alignment horizontal="right" vertical="center" shrinkToFit="1"/>
    </xf>
    <xf numFmtId="176" fontId="9" fillId="7" borderId="2" xfId="1" applyFont="1" applyFill="1" applyBorder="1">
      <alignment horizontal="right" vertical="center" shrinkToFit="1"/>
    </xf>
    <xf numFmtId="176" fontId="9" fillId="7" borderId="24" xfId="1" applyFont="1" applyFill="1" applyBorder="1">
      <alignment horizontal="right" vertical="center" shrinkToFit="1"/>
    </xf>
    <xf numFmtId="178" fontId="9" fillId="0" borderId="17" xfId="4" applyNumberFormat="1" applyFont="1" applyBorder="1" applyAlignment="1">
      <alignment horizontal="center" vertical="center"/>
    </xf>
    <xf numFmtId="178" fontId="9" fillId="0" borderId="0" xfId="4" applyNumberFormat="1" applyFont="1" applyBorder="1" applyAlignment="1">
      <alignment horizontal="center" vertical="center"/>
    </xf>
    <xf numFmtId="178" fontId="9" fillId="0" borderId="16" xfId="4" applyNumberFormat="1" applyFont="1" applyBorder="1" applyAlignment="1">
      <alignment horizontal="center" vertical="center"/>
    </xf>
    <xf numFmtId="178" fontId="9" fillId="0" borderId="25" xfId="4" applyNumberFormat="1" applyFont="1" applyBorder="1" applyAlignment="1">
      <alignment horizontal="center" vertical="center"/>
    </xf>
    <xf numFmtId="178" fontId="9" fillId="0" borderId="8" xfId="4" applyNumberFormat="1" applyFont="1" applyBorder="1" applyAlignment="1">
      <alignment horizontal="center" vertical="center"/>
    </xf>
    <xf numFmtId="178" fontId="9" fillId="0" borderId="21" xfId="4" applyNumberFormat="1" applyFont="1" applyBorder="1" applyAlignment="1">
      <alignment horizontal="center" vertical="center"/>
    </xf>
    <xf numFmtId="0" fontId="9" fillId="4" borderId="26" xfId="4" applyFont="1" applyFill="1" applyBorder="1" applyAlignment="1">
      <alignment horizontal="center" vertical="center"/>
    </xf>
    <xf numFmtId="0" fontId="9" fillId="4" borderId="0" xfId="4" applyFont="1" applyFill="1" applyBorder="1" applyAlignment="1">
      <alignment horizontal="center" vertical="center"/>
    </xf>
    <xf numFmtId="0" fontId="9" fillId="4" borderId="16" xfId="4" applyFont="1" applyFill="1" applyBorder="1" applyAlignment="1">
      <alignment horizontal="center" vertical="center"/>
    </xf>
    <xf numFmtId="0" fontId="9" fillId="4" borderId="20" xfId="4" applyFont="1" applyFill="1" applyBorder="1" applyAlignment="1">
      <alignment horizontal="center" vertical="center"/>
    </xf>
    <xf numFmtId="0" fontId="9" fillId="4" borderId="8" xfId="4" applyFont="1" applyFill="1" applyBorder="1" applyAlignment="1">
      <alignment horizontal="center" vertical="center"/>
    </xf>
    <xf numFmtId="0" fontId="9" fillId="4" borderId="21" xfId="4" applyFont="1" applyFill="1" applyBorder="1" applyAlignment="1">
      <alignment horizontal="center" vertical="center"/>
    </xf>
    <xf numFmtId="178" fontId="9" fillId="0" borderId="50" xfId="4" applyNumberFormat="1" applyFont="1" applyBorder="1" applyAlignment="1">
      <alignment horizontal="center" vertical="center"/>
    </xf>
    <xf numFmtId="178" fontId="9" fillId="0" borderId="15" xfId="4" applyNumberFormat="1" applyFont="1" applyBorder="1" applyAlignment="1">
      <alignment horizontal="center" vertical="center"/>
    </xf>
    <xf numFmtId="0" fontId="9" fillId="6" borderId="15" xfId="4" quotePrefix="1" applyFont="1" applyFill="1" applyBorder="1" applyAlignment="1">
      <alignment horizontal="center" vertical="center"/>
    </xf>
    <xf numFmtId="0" fontId="9" fillId="6" borderId="15" xfId="4" applyFont="1" applyFill="1" applyBorder="1" applyAlignment="1">
      <alignment horizontal="center" vertical="center"/>
    </xf>
    <xf numFmtId="0" fontId="9" fillId="0" borderId="15" xfId="4" applyFont="1" applyBorder="1" applyAlignment="1">
      <alignment horizontal="center" vertical="center"/>
    </xf>
    <xf numFmtId="176" fontId="9" fillId="0" borderId="15" xfId="1" applyFont="1" applyFill="1" applyBorder="1">
      <alignment horizontal="right" vertical="center" shrinkToFit="1"/>
    </xf>
    <xf numFmtId="176" fontId="9" fillId="7" borderId="15" xfId="1" applyFont="1" applyFill="1" applyBorder="1">
      <alignment horizontal="right" vertical="center" shrinkToFit="1"/>
    </xf>
    <xf numFmtId="176" fontId="9" fillId="7" borderId="51" xfId="1" applyFont="1" applyFill="1" applyBorder="1">
      <alignment horizontal="right" vertical="center" shrinkToFit="1"/>
    </xf>
    <xf numFmtId="0" fontId="9" fillId="4" borderId="15" xfId="4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left" vertical="center" indent="1"/>
    </xf>
    <xf numFmtId="0" fontId="8" fillId="4" borderId="28" xfId="0" applyFont="1" applyFill="1" applyBorder="1" applyAlignment="1">
      <alignment horizontal="left" vertical="center" indent="1"/>
    </xf>
    <xf numFmtId="0" fontId="8" fillId="4" borderId="29" xfId="0" applyFont="1" applyFill="1" applyBorder="1" applyAlignment="1">
      <alignment horizontal="left" vertical="center" indent="1"/>
    </xf>
    <xf numFmtId="0" fontId="7" fillId="3" borderId="0" xfId="5" applyFill="1" applyBorder="1" applyAlignment="1" applyProtection="1">
      <alignment vertical="center"/>
    </xf>
    <xf numFmtId="0" fontId="7" fillId="3" borderId="0" xfId="5" applyFont="1" applyFill="1" applyBorder="1" applyAlignment="1" applyProtection="1">
      <alignment vertical="center"/>
    </xf>
    <xf numFmtId="0" fontId="12" fillId="0" borderId="30" xfId="0" applyFont="1" applyBorder="1" applyAlignment="1">
      <alignment horizontal="left" vertical="center" wrapText="1" indent="1"/>
    </xf>
    <xf numFmtId="0" fontId="12" fillId="0" borderId="31" xfId="0" applyFont="1" applyBorder="1" applyAlignment="1">
      <alignment horizontal="left" vertical="center" wrapText="1" indent="1"/>
    </xf>
    <xf numFmtId="0" fontId="12" fillId="0" borderId="32" xfId="0" applyFont="1" applyBorder="1" applyAlignment="1">
      <alignment horizontal="left" vertical="center" wrapText="1" indent="1"/>
    </xf>
    <xf numFmtId="0" fontId="1" fillId="0" borderId="33" xfId="4" applyFont="1" applyBorder="1" applyAlignment="1">
      <alignment horizontal="left" vertical="center"/>
    </xf>
    <xf numFmtId="0" fontId="1" fillId="0" borderId="34" xfId="4" applyFont="1" applyBorder="1" applyAlignment="1">
      <alignment horizontal="left" vertical="center"/>
    </xf>
    <xf numFmtId="0" fontId="2" fillId="8" borderId="34" xfId="4" applyFont="1" applyFill="1" applyBorder="1" applyAlignment="1">
      <alignment horizontal="center" vertical="center"/>
    </xf>
    <xf numFmtId="0" fontId="2" fillId="0" borderId="34" xfId="4" applyFont="1" applyBorder="1" applyAlignment="1">
      <alignment horizontal="left" vertical="center"/>
    </xf>
    <xf numFmtId="180" fontId="2" fillId="8" borderId="34" xfId="4" applyNumberFormat="1" applyFont="1" applyFill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9" fillId="0" borderId="2" xfId="4" applyFont="1" applyBorder="1" applyAlignment="1">
      <alignment horizontal="center" vertical="center" wrapText="1"/>
    </xf>
    <xf numFmtId="0" fontId="9" fillId="0" borderId="38" xfId="4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" fillId="8" borderId="35" xfId="4" applyFont="1" applyFill="1" applyBorder="1" applyAlignment="1">
      <alignment horizontal="center" vertical="center"/>
    </xf>
    <xf numFmtId="0" fontId="1" fillId="0" borderId="50" xfId="4" applyFont="1" applyBorder="1" applyAlignment="1">
      <alignment horizontal="left" vertical="center"/>
    </xf>
    <xf numFmtId="0" fontId="1" fillId="0" borderId="15" xfId="4" applyFont="1" applyBorder="1" applyAlignment="1">
      <alignment horizontal="left" vertical="center"/>
    </xf>
    <xf numFmtId="177" fontId="1" fillId="0" borderId="15" xfId="4" applyNumberFormat="1" applyFont="1" applyBorder="1" applyAlignment="1">
      <alignment horizontal="center" vertical="center"/>
    </xf>
    <xf numFmtId="178" fontId="9" fillId="0" borderId="58" xfId="4" applyNumberFormat="1" applyFont="1" applyBorder="1" applyAlignment="1">
      <alignment horizontal="center" vertical="center"/>
    </xf>
    <xf numFmtId="178" fontId="9" fillId="0" borderId="11" xfId="4" applyNumberFormat="1" applyFont="1" applyBorder="1" applyAlignment="1">
      <alignment horizontal="center" vertical="center"/>
    </xf>
    <xf numFmtId="178" fontId="9" fillId="0" borderId="19" xfId="4" applyNumberFormat="1" applyFont="1" applyBorder="1" applyAlignment="1">
      <alignment horizontal="center" vertical="center"/>
    </xf>
    <xf numFmtId="178" fontId="9" fillId="0" borderId="59" xfId="4" applyNumberFormat="1" applyFont="1" applyBorder="1" applyAlignment="1">
      <alignment horizontal="center" vertical="center"/>
    </xf>
    <xf numFmtId="178" fontId="9" fillId="0" borderId="40" xfId="4" applyNumberFormat="1" applyFont="1" applyBorder="1" applyAlignment="1">
      <alignment horizontal="center" vertical="center"/>
    </xf>
    <xf numFmtId="178" fontId="9" fillId="0" borderId="41" xfId="4" applyNumberFormat="1" applyFont="1" applyBorder="1" applyAlignment="1">
      <alignment horizontal="center" vertical="center"/>
    </xf>
    <xf numFmtId="0" fontId="9" fillId="6" borderId="18" xfId="4" quotePrefix="1" applyFont="1" applyFill="1" applyBorder="1" applyAlignment="1">
      <alignment horizontal="center" vertical="center"/>
    </xf>
    <xf numFmtId="0" fontId="9" fillId="6" borderId="11" xfId="4" quotePrefix="1" applyFont="1" applyFill="1" applyBorder="1" applyAlignment="1">
      <alignment horizontal="center" vertical="center"/>
    </xf>
    <xf numFmtId="0" fontId="9" fillId="6" borderId="19" xfId="4" quotePrefix="1" applyFont="1" applyFill="1" applyBorder="1" applyAlignment="1">
      <alignment horizontal="center" vertical="center"/>
    </xf>
    <xf numFmtId="0" fontId="9" fillId="6" borderId="39" xfId="4" quotePrefix="1" applyFont="1" applyFill="1" applyBorder="1" applyAlignment="1">
      <alignment horizontal="center" vertical="center"/>
    </xf>
    <xf numFmtId="0" fontId="9" fillId="6" borderId="40" xfId="4" quotePrefix="1" applyFont="1" applyFill="1" applyBorder="1" applyAlignment="1">
      <alignment horizontal="center" vertical="center"/>
    </xf>
    <xf numFmtId="0" fontId="9" fillId="6" borderId="41" xfId="4" quotePrefix="1" applyFont="1" applyFill="1" applyBorder="1" applyAlignment="1">
      <alignment horizontal="center" vertical="center"/>
    </xf>
    <xf numFmtId="0" fontId="2" fillId="0" borderId="37" xfId="4" applyFont="1" applyBorder="1" applyAlignment="1">
      <alignment horizontal="left" vertical="center"/>
    </xf>
    <xf numFmtId="0" fontId="2" fillId="0" borderId="23" xfId="4" applyFont="1" applyBorder="1" applyAlignment="1">
      <alignment horizontal="left" vertical="center"/>
    </xf>
    <xf numFmtId="177" fontId="2" fillId="0" borderId="23" xfId="4" applyNumberFormat="1" applyFont="1" applyBorder="1" applyAlignment="1">
      <alignment horizontal="center" vertical="center"/>
    </xf>
    <xf numFmtId="0" fontId="9" fillId="0" borderId="18" xfId="4" applyFont="1" applyBorder="1" applyAlignment="1">
      <alignment horizontal="center" vertical="center"/>
    </xf>
    <xf numFmtId="0" fontId="9" fillId="0" borderId="11" xfId="4" applyFont="1" applyBorder="1" applyAlignment="1">
      <alignment horizontal="center" vertical="center"/>
    </xf>
    <xf numFmtId="0" fontId="9" fillId="0" borderId="19" xfId="4" applyFont="1" applyBorder="1" applyAlignment="1">
      <alignment horizontal="center" vertical="center"/>
    </xf>
    <xf numFmtId="0" fontId="9" fillId="0" borderId="39" xfId="4" applyFont="1" applyBorder="1" applyAlignment="1">
      <alignment horizontal="center" vertical="center"/>
    </xf>
    <xf numFmtId="0" fontId="9" fillId="0" borderId="40" xfId="4" applyFont="1" applyBorder="1" applyAlignment="1">
      <alignment horizontal="center" vertical="center"/>
    </xf>
    <xf numFmtId="0" fontId="9" fillId="0" borderId="41" xfId="4" applyFont="1" applyBorder="1" applyAlignment="1">
      <alignment horizontal="center" vertical="center"/>
    </xf>
    <xf numFmtId="0" fontId="9" fillId="0" borderId="33" xfId="4" applyFont="1" applyBorder="1" applyAlignment="1">
      <alignment horizontal="center" vertical="center"/>
    </xf>
    <xf numFmtId="0" fontId="9" fillId="0" borderId="34" xfId="4" applyFont="1" applyBorder="1" applyAlignment="1">
      <alignment horizontal="center" vertical="center"/>
    </xf>
    <xf numFmtId="0" fontId="9" fillId="0" borderId="35" xfId="4" applyFont="1" applyBorder="1" applyAlignment="1">
      <alignment horizontal="center" vertical="center"/>
    </xf>
    <xf numFmtId="0" fontId="9" fillId="0" borderId="37" xfId="4" applyFont="1" applyBorder="1" applyAlignment="1">
      <alignment horizontal="center" vertical="center"/>
    </xf>
    <xf numFmtId="0" fontId="9" fillId="0" borderId="23" xfId="4" applyFont="1" applyBorder="1" applyAlignment="1">
      <alignment horizontal="center" vertical="center"/>
    </xf>
    <xf numFmtId="0" fontId="9" fillId="0" borderId="42" xfId="4" applyFont="1" applyBorder="1" applyAlignment="1">
      <alignment horizontal="center" vertical="center"/>
    </xf>
    <xf numFmtId="0" fontId="9" fillId="0" borderId="43" xfId="4" applyFont="1" applyBorder="1" applyAlignment="1">
      <alignment horizontal="center" vertical="center"/>
    </xf>
    <xf numFmtId="0" fontId="9" fillId="0" borderId="23" xfId="4" applyFont="1" applyBorder="1" applyAlignment="1">
      <alignment horizontal="center" vertical="center" wrapText="1"/>
    </xf>
    <xf numFmtId="0" fontId="9" fillId="0" borderId="24" xfId="4" applyFont="1" applyBorder="1" applyAlignment="1">
      <alignment horizontal="center" vertical="center"/>
    </xf>
    <xf numFmtId="0" fontId="9" fillId="0" borderId="44" xfId="4" applyFont="1" applyBorder="1" applyAlignment="1">
      <alignment horizontal="center" vertical="center"/>
    </xf>
    <xf numFmtId="0" fontId="9" fillId="0" borderId="45" xfId="4" applyFont="1" applyBorder="1" applyAlignment="1">
      <alignment horizontal="center" vertical="center"/>
    </xf>
    <xf numFmtId="176" fontId="9" fillId="0" borderId="12" xfId="1" applyFont="1" applyFill="1" applyBorder="1" applyAlignment="1">
      <alignment horizontal="center" vertical="center" shrinkToFit="1"/>
    </xf>
    <xf numFmtId="176" fontId="9" fillId="0" borderId="39" xfId="1" applyFont="1" applyFill="1" applyBorder="1" applyAlignment="1">
      <alignment horizontal="center" vertical="center" shrinkToFit="1"/>
    </xf>
    <xf numFmtId="176" fontId="9" fillId="0" borderId="40" xfId="1" applyFont="1" applyFill="1" applyBorder="1" applyAlignment="1">
      <alignment horizontal="center" vertical="center" shrinkToFit="1"/>
    </xf>
    <xf numFmtId="176" fontId="9" fillId="0" borderId="60" xfId="1" applyFont="1" applyFill="1" applyBorder="1" applyAlignment="1">
      <alignment horizontal="center" vertical="center" shrinkToFit="1"/>
    </xf>
    <xf numFmtId="176" fontId="9" fillId="0" borderId="41" xfId="1" applyFont="1" applyFill="1" applyBorder="1" applyAlignment="1">
      <alignment horizontal="center" vertical="center" shrinkToFit="1"/>
    </xf>
    <xf numFmtId="0" fontId="2" fillId="8" borderId="23" xfId="4" applyFont="1" applyFill="1" applyBorder="1" applyAlignment="1">
      <alignment horizontal="center" vertical="center"/>
    </xf>
    <xf numFmtId="0" fontId="2" fillId="8" borderId="36" xfId="4" applyFont="1" applyFill="1" applyBorder="1" applyAlignment="1">
      <alignment horizontal="center" vertical="center"/>
    </xf>
    <xf numFmtId="0" fontId="2" fillId="0" borderId="15" xfId="4" applyFont="1" applyFill="1" applyBorder="1" applyAlignment="1">
      <alignment horizontal="center" vertical="center"/>
    </xf>
    <xf numFmtId="0" fontId="2" fillId="0" borderId="57" xfId="4" applyFont="1" applyFill="1" applyBorder="1" applyAlignment="1">
      <alignment horizontal="center" vertical="center"/>
    </xf>
    <xf numFmtId="0" fontId="9" fillId="0" borderId="10" xfId="4" applyFont="1" applyBorder="1" applyAlignment="1">
      <alignment horizontal="center" vertical="center"/>
    </xf>
    <xf numFmtId="0" fontId="9" fillId="0" borderId="46" xfId="4" applyFont="1" applyBorder="1" applyAlignment="1">
      <alignment horizontal="center" vertical="center"/>
    </xf>
    <xf numFmtId="0" fontId="9" fillId="4" borderId="18" xfId="4" applyFont="1" applyFill="1" applyBorder="1" applyAlignment="1">
      <alignment horizontal="center" vertical="center"/>
    </xf>
    <xf numFmtId="0" fontId="9" fillId="4" borderId="11" xfId="4" applyFont="1" applyFill="1" applyBorder="1" applyAlignment="1">
      <alignment horizontal="center" vertical="center"/>
    </xf>
    <xf numFmtId="0" fontId="9" fillId="4" borderId="19" xfId="4" applyFont="1" applyFill="1" applyBorder="1" applyAlignment="1">
      <alignment horizontal="center" vertical="center"/>
    </xf>
    <xf numFmtId="0" fontId="9" fillId="4" borderId="39" xfId="4" applyFont="1" applyFill="1" applyBorder="1" applyAlignment="1">
      <alignment horizontal="center" vertical="center"/>
    </xf>
    <xf numFmtId="0" fontId="9" fillId="4" borderId="40" xfId="4" applyFont="1" applyFill="1" applyBorder="1" applyAlignment="1">
      <alignment horizontal="center" vertical="center"/>
    </xf>
    <xf numFmtId="0" fontId="9" fillId="4" borderId="41" xfId="4" applyFont="1" applyFill="1" applyBorder="1" applyAlignment="1">
      <alignment horizontal="center" vertical="center"/>
    </xf>
    <xf numFmtId="176" fontId="9" fillId="5" borderId="18" xfId="1" applyFont="1" applyFill="1" applyBorder="1" applyAlignment="1">
      <alignment horizontal="right" vertical="center" shrinkToFit="1"/>
    </xf>
    <xf numFmtId="176" fontId="9" fillId="5" borderId="11" xfId="1" applyFont="1" applyFill="1" applyBorder="1" applyAlignment="1">
      <alignment horizontal="right" vertical="center" shrinkToFit="1"/>
    </xf>
    <xf numFmtId="176" fontId="9" fillId="5" borderId="47" xfId="1" applyFont="1" applyFill="1" applyBorder="1" applyAlignment="1">
      <alignment horizontal="right" vertical="center" shrinkToFit="1"/>
    </xf>
    <xf numFmtId="176" fontId="9" fillId="5" borderId="39" xfId="1" applyFont="1" applyFill="1" applyBorder="1" applyAlignment="1">
      <alignment horizontal="right" vertical="center" shrinkToFit="1"/>
    </xf>
    <xf numFmtId="176" fontId="9" fillId="5" borderId="40" xfId="1" applyFont="1" applyFill="1" applyBorder="1" applyAlignment="1">
      <alignment horizontal="right" vertical="center" shrinkToFit="1"/>
    </xf>
    <xf numFmtId="176" fontId="9" fillId="5" borderId="48" xfId="1" applyFont="1" applyFill="1" applyBorder="1" applyAlignment="1">
      <alignment horizontal="right" vertical="center" shrinkToFit="1"/>
    </xf>
    <xf numFmtId="176" fontId="9" fillId="4" borderId="39" xfId="1" applyFont="1" applyFill="1" applyBorder="1" applyAlignment="1">
      <alignment horizontal="center" vertical="center" shrinkToFit="1"/>
    </xf>
    <xf numFmtId="176" fontId="9" fillId="4" borderId="40" xfId="1" applyFont="1" applyFill="1" applyBorder="1" applyAlignment="1">
      <alignment horizontal="center" vertical="center" shrinkToFit="1"/>
    </xf>
    <xf numFmtId="176" fontId="9" fillId="4" borderId="41" xfId="1" applyFont="1" applyFill="1" applyBorder="1" applyAlignment="1">
      <alignment horizontal="center" vertical="center" shrinkToFit="1"/>
    </xf>
    <xf numFmtId="178" fontId="9" fillId="0" borderId="49" xfId="4" applyNumberFormat="1" applyFont="1" applyBorder="1" applyAlignment="1">
      <alignment horizontal="center" vertical="center"/>
    </xf>
    <xf numFmtId="176" fontId="9" fillId="0" borderId="38" xfId="1" applyFont="1" applyFill="1" applyBorder="1">
      <alignment horizontal="right" vertical="center" shrinkToFi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9" fillId="0" borderId="22" xfId="0" quotePrefix="1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176" fontId="9" fillId="5" borderId="2" xfId="0" applyNumberFormat="1" applyFont="1" applyFill="1" applyBorder="1" applyAlignment="1">
      <alignment horizontal="center" vertical="center" shrinkToFit="1"/>
    </xf>
    <xf numFmtId="10" fontId="9" fillId="5" borderId="2" xfId="2" applyNumberFormat="1" applyFont="1" applyFill="1" applyBorder="1" applyAlignment="1">
      <alignment horizontal="center" vertical="center" shrinkToFit="1"/>
    </xf>
    <xf numFmtId="179" fontId="9" fillId="0" borderId="2" xfId="0" applyNumberFormat="1" applyFont="1" applyBorder="1" applyAlignment="1">
      <alignment horizontal="center" vertical="center" shrinkToFit="1"/>
    </xf>
    <xf numFmtId="0" fontId="9" fillId="6" borderId="38" xfId="4" applyFont="1" applyFill="1" applyBorder="1" applyAlignment="1">
      <alignment horizontal="center" vertical="center"/>
    </xf>
    <xf numFmtId="0" fontId="9" fillId="0" borderId="52" xfId="0" quotePrefix="1" applyFont="1" applyBorder="1" applyAlignment="1">
      <alignment horizontal="center" vertical="center" wrapText="1" shrinkToFit="1"/>
    </xf>
    <xf numFmtId="0" fontId="9" fillId="0" borderId="53" xfId="0" applyFont="1" applyBorder="1" applyAlignment="1">
      <alignment horizontal="center" vertical="center" shrinkToFit="1"/>
    </xf>
    <xf numFmtId="0" fontId="9" fillId="0" borderId="54" xfId="0" applyFont="1" applyBorder="1" applyAlignment="1">
      <alignment horizontal="center" vertical="center" shrinkToFit="1"/>
    </xf>
    <xf numFmtId="176" fontId="9" fillId="0" borderId="2" xfId="0" applyNumberFormat="1" applyFont="1" applyBorder="1" applyAlignment="1">
      <alignment horizontal="center" vertical="center" shrinkToFit="1"/>
    </xf>
    <xf numFmtId="10" fontId="9" fillId="5" borderId="2" xfId="0" applyNumberFormat="1" applyFont="1" applyFill="1" applyBorder="1" applyAlignment="1">
      <alignment horizontal="center" vertical="center" shrinkToFi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" fillId="0" borderId="23" xfId="0" applyFont="1" applyBorder="1" applyAlignment="1">
      <alignment horizontal="left" vertical="center" indent="2"/>
    </xf>
    <xf numFmtId="0" fontId="1" fillId="0" borderId="36" xfId="0" applyFont="1" applyBorder="1" applyAlignment="1">
      <alignment horizontal="left" vertical="center" indent="2"/>
    </xf>
    <xf numFmtId="0" fontId="2" fillId="0" borderId="15" xfId="4" applyFont="1" applyBorder="1" applyAlignment="1">
      <alignment horizontal="left" vertical="center"/>
    </xf>
    <xf numFmtId="0" fontId="9" fillId="0" borderId="5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8" fillId="8" borderId="0" xfId="0" applyFont="1" applyFill="1" applyBorder="1" applyAlignment="1">
      <alignment horizontal="center" vertical="center"/>
    </xf>
    <xf numFmtId="31" fontId="9" fillId="8" borderId="0" xfId="0" applyNumberFormat="1" applyFont="1" applyFill="1" applyBorder="1" applyAlignment="1">
      <alignment horizontal="center" vertical="center"/>
    </xf>
    <xf numFmtId="10" fontId="2" fillId="5" borderId="2" xfId="0" applyNumberFormat="1" applyFont="1" applyFill="1" applyBorder="1" applyAlignment="1">
      <alignment horizontal="center" vertical="center" shrinkToFit="1"/>
    </xf>
    <xf numFmtId="179" fontId="2" fillId="0" borderId="2" xfId="0" applyNumberFormat="1" applyFont="1" applyBorder="1" applyAlignment="1">
      <alignment horizontal="center" vertical="center" shrinkToFit="1"/>
    </xf>
    <xf numFmtId="176" fontId="2" fillId="0" borderId="2" xfId="0" applyNumberFormat="1" applyFont="1" applyBorder="1" applyAlignment="1">
      <alignment horizontal="center" vertical="center" shrinkToFit="1"/>
    </xf>
    <xf numFmtId="176" fontId="2" fillId="5" borderId="2" xfId="0" applyNumberFormat="1" applyFont="1" applyFill="1" applyBorder="1" applyAlignment="1">
      <alignment horizontal="center" vertical="center" shrinkToFit="1"/>
    </xf>
    <xf numFmtId="0" fontId="2" fillId="0" borderId="22" xfId="0" quotePrefix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6" borderId="2" xfId="4" quotePrefix="1" applyFont="1" applyFill="1" applyBorder="1" applyAlignment="1">
      <alignment horizontal="center" vertical="center"/>
    </xf>
    <xf numFmtId="0" fontId="2" fillId="6" borderId="2" xfId="4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79" fontId="2" fillId="0" borderId="15" xfId="0" applyNumberFormat="1" applyFont="1" applyBorder="1" applyAlignment="1">
      <alignment horizontal="center" vertical="center" shrinkToFit="1"/>
    </xf>
    <xf numFmtId="0" fontId="2" fillId="0" borderId="50" xfId="0" quotePrefix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6" borderId="15" xfId="4" quotePrefix="1" applyFont="1" applyFill="1" applyBorder="1" applyAlignment="1">
      <alignment horizontal="center" vertical="center"/>
    </xf>
    <xf numFmtId="0" fontId="2" fillId="6" borderId="15" xfId="4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176" fontId="2" fillId="0" borderId="15" xfId="0" applyNumberFormat="1" applyFont="1" applyBorder="1" applyAlignment="1">
      <alignment horizontal="center" vertical="center" shrinkToFit="1"/>
    </xf>
    <xf numFmtId="10" fontId="2" fillId="5" borderId="15" xfId="0" applyNumberFormat="1" applyFont="1" applyFill="1" applyBorder="1" applyAlignment="1">
      <alignment horizontal="center" vertical="center" shrinkToFit="1"/>
    </xf>
    <xf numFmtId="0" fontId="9" fillId="6" borderId="57" xfId="4" applyFont="1" applyFill="1" applyBorder="1" applyAlignment="1">
      <alignment horizontal="center" vertical="center"/>
    </xf>
    <xf numFmtId="176" fontId="2" fillId="5" borderId="15" xfId="0" applyNumberFormat="1" applyFont="1" applyFill="1" applyBorder="1" applyAlignment="1">
      <alignment horizontal="center" vertical="center" shrinkToFit="1"/>
    </xf>
    <xf numFmtId="0" fontId="2" fillId="0" borderId="52" xfId="0" quotePrefix="1" applyFont="1" applyBorder="1" applyAlignment="1">
      <alignment horizontal="center" vertical="center" wrapText="1" shrinkToFit="1"/>
    </xf>
    <xf numFmtId="0" fontId="2" fillId="0" borderId="53" xfId="0" applyFont="1" applyBorder="1" applyAlignment="1">
      <alignment horizontal="center" vertical="center" shrinkToFit="1"/>
    </xf>
    <xf numFmtId="0" fontId="2" fillId="0" borderId="54" xfId="0" applyFont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35" name="AutoShape 1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38125"/>
          <a:ext cx="77152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5">
          <cell r="F15">
            <v>44927</v>
          </cell>
        </row>
        <row r="16">
          <cell r="F16">
            <v>45291</v>
          </cell>
        </row>
        <row r="18">
          <cell r="F18">
            <v>45382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A00541)&#51452;&#49885;&#12685;&#52636;&#51088;&#51648;&#48516;%20&#50577;&#46020;&#47749;&#49464;&#49436;(54&#54840;&#48512;&#54364;)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../&#51068;&#49324;&#52380;&#47532;2006.xls" TargetMode="Externa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A00010)&#48277;&#51064;&#49464;&#44284;&#49464;&#54364;&#51456;&#48143;&#49464;&#50529;&#49888;&#44256;&#49436;(1&#54840;)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Y50"/>
  <sheetViews>
    <sheetView showGridLines="0" showZeros="0" tabSelected="1" zoomScaleNormal="100" workbookViewId="0">
      <selection activeCell="P6" sqref="P6:AC6"/>
    </sheetView>
  </sheetViews>
  <sheetFormatPr defaultRowHeight="11.25"/>
  <cols>
    <col min="1" max="1" width="2.83203125" customWidth="1"/>
    <col min="2" max="17" width="3.1640625" customWidth="1"/>
    <col min="18" max="18" width="8" customWidth="1"/>
    <col min="19" max="19" width="6.5" customWidth="1"/>
    <col min="20" max="77" width="3.1640625" customWidth="1"/>
  </cols>
  <sheetData>
    <row r="1" spans="1:77" s="23" customFormat="1" ht="13.5">
      <c r="A1" s="21"/>
      <c r="B1" s="22"/>
    </row>
    <row r="2" spans="1:77" s="23" customFormat="1" ht="30" customHeight="1"/>
    <row r="3" spans="1:77" s="23" customFormat="1" ht="13.5"/>
    <row r="4" spans="1:77" s="23" customFormat="1" ht="20.100000000000001" customHeight="1">
      <c r="B4" s="91" t="s">
        <v>23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3"/>
    </row>
    <row r="5" spans="1:77" s="23" customFormat="1" ht="8.1" customHeight="1">
      <c r="B5" s="24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6"/>
    </row>
    <row r="6" spans="1:77" s="23" customFormat="1" ht="13.5">
      <c r="B6" s="24"/>
      <c r="C6" s="94" t="s">
        <v>24</v>
      </c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25"/>
      <c r="P6" s="94" t="s">
        <v>25</v>
      </c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6"/>
    </row>
    <row r="7" spans="1:77" s="23" customFormat="1" ht="13.5" hidden="1">
      <c r="B7" s="24"/>
      <c r="C7" s="95"/>
      <c r="D7" s="95"/>
      <c r="E7" s="95"/>
      <c r="F7" s="95"/>
      <c r="G7" s="95"/>
      <c r="H7" s="95"/>
      <c r="I7" s="95"/>
      <c r="J7" s="95"/>
      <c r="K7" s="9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6"/>
    </row>
    <row r="8" spans="1:77" s="23" customFormat="1" ht="8.1" customHeight="1">
      <c r="B8" s="24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6"/>
    </row>
    <row r="9" spans="1:77" s="23" customFormat="1" ht="39.950000000000003" customHeight="1">
      <c r="B9" s="96" t="s">
        <v>39</v>
      </c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8"/>
    </row>
    <row r="11" spans="1:77">
      <c r="B11" t="s">
        <v>99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2" t="s">
        <v>0</v>
      </c>
    </row>
    <row r="12" spans="1:77">
      <c r="B12" s="3"/>
      <c r="C12" s="4"/>
      <c r="D12" s="4"/>
      <c r="E12" s="4"/>
      <c r="F12" s="4"/>
      <c r="G12" s="4"/>
      <c r="H12" s="4"/>
      <c r="I12" s="4"/>
      <c r="J12" s="4"/>
      <c r="K12" s="4"/>
      <c r="L12" s="4"/>
      <c r="M12" s="105" t="s">
        <v>22</v>
      </c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5"/>
      <c r="BO12" s="5"/>
      <c r="BP12" s="5"/>
      <c r="BQ12" s="5"/>
      <c r="BR12" s="6"/>
      <c r="BS12" s="6"/>
      <c r="BT12" s="6"/>
      <c r="BU12" s="6"/>
      <c r="BV12" s="6"/>
      <c r="BW12" s="6"/>
      <c r="BX12" s="6"/>
      <c r="BY12" s="7"/>
    </row>
    <row r="13" spans="1:77">
      <c r="B13" s="8"/>
      <c r="C13" s="110"/>
      <c r="D13" s="110"/>
      <c r="E13" s="110"/>
      <c r="F13" s="110"/>
      <c r="G13" s="110"/>
      <c r="H13" s="111"/>
      <c r="I13" s="111"/>
      <c r="J13" s="111"/>
      <c r="K13" s="111"/>
      <c r="L13" s="111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12" t="s">
        <v>42</v>
      </c>
      <c r="BO13" s="112"/>
      <c r="BP13" s="112"/>
      <c r="BQ13" s="112"/>
      <c r="BR13" s="112"/>
      <c r="BS13" s="104" t="s">
        <v>29</v>
      </c>
      <c r="BT13" s="104"/>
      <c r="BU13" s="104"/>
      <c r="BV13" s="104"/>
      <c r="BW13" s="104"/>
      <c r="BX13" s="9"/>
      <c r="BY13" s="10"/>
    </row>
    <row r="14" spans="1:77">
      <c r="B14" s="11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  <c r="BI14" s="107"/>
      <c r="BJ14" s="107"/>
      <c r="BK14" s="107"/>
      <c r="BL14" s="107"/>
      <c r="BM14" s="107"/>
      <c r="BN14" s="13"/>
      <c r="BO14" s="13"/>
      <c r="BP14" s="13"/>
      <c r="BQ14" s="13"/>
      <c r="BR14" s="12"/>
      <c r="BS14" s="12"/>
      <c r="BT14" s="12"/>
      <c r="BU14" s="12"/>
      <c r="BV14" s="12"/>
      <c r="BW14" s="12"/>
      <c r="BX14" s="12"/>
      <c r="BY14" s="14"/>
    </row>
    <row r="15" spans="1:77" ht="18" customHeight="1">
      <c r="B15" s="41" t="s">
        <v>50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</row>
    <row r="16" spans="1:77" ht="24.95" customHeight="1">
      <c r="B16" s="99" t="s">
        <v>54</v>
      </c>
      <c r="C16" s="100"/>
      <c r="D16" s="100"/>
      <c r="E16" s="100"/>
      <c r="F16" s="100"/>
      <c r="G16" s="100"/>
      <c r="H16" s="100"/>
      <c r="I16" s="100"/>
      <c r="J16" s="101" t="str">
        <f>[1]기본정보!$F$6</f>
        <v>조세통람</v>
      </c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2" t="s">
        <v>46</v>
      </c>
      <c r="W16" s="102"/>
      <c r="X16" s="102"/>
      <c r="Y16" s="102"/>
      <c r="Z16" s="102"/>
      <c r="AA16" s="102"/>
      <c r="AB16" s="102"/>
      <c r="AC16" s="102"/>
      <c r="AD16" s="103">
        <f>[1]기본정보!$F$9</f>
        <v>2038111111</v>
      </c>
      <c r="AE16" s="103"/>
      <c r="AF16" s="103"/>
      <c r="AG16" s="103"/>
      <c r="AH16" s="103"/>
      <c r="AI16" s="103"/>
      <c r="AJ16" s="103"/>
      <c r="AK16" s="103"/>
      <c r="AL16" s="103"/>
      <c r="AM16" s="103"/>
      <c r="AN16" s="102" t="s">
        <v>48</v>
      </c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1" t="str">
        <f>[1]기본정보!$F$10</f>
        <v>김철수</v>
      </c>
      <c r="AZ16" s="101"/>
      <c r="BA16" s="101"/>
      <c r="BB16" s="101"/>
      <c r="BC16" s="101"/>
      <c r="BD16" s="101"/>
      <c r="BE16" s="101"/>
      <c r="BF16" s="101"/>
      <c r="BG16" s="101"/>
      <c r="BH16" s="101"/>
      <c r="BI16" s="101"/>
      <c r="BJ16" s="101"/>
      <c r="BK16" s="101"/>
      <c r="BL16" s="101"/>
      <c r="BM16" s="101"/>
      <c r="BN16" s="101"/>
      <c r="BO16" s="101"/>
      <c r="BP16" s="101"/>
      <c r="BQ16" s="101"/>
      <c r="BR16" s="101"/>
      <c r="BS16" s="101"/>
      <c r="BT16" s="101"/>
      <c r="BU16" s="101"/>
      <c r="BV16" s="101"/>
      <c r="BW16" s="101"/>
      <c r="BX16" s="101"/>
      <c r="BY16" s="113"/>
    </row>
    <row r="17" spans="2:77" ht="24.95" customHeight="1">
      <c r="B17" s="129" t="s">
        <v>45</v>
      </c>
      <c r="C17" s="130"/>
      <c r="D17" s="130"/>
      <c r="E17" s="130"/>
      <c r="F17" s="130"/>
      <c r="G17" s="130"/>
      <c r="H17" s="130"/>
      <c r="I17" s="130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0" t="s">
        <v>47</v>
      </c>
      <c r="W17" s="130"/>
      <c r="X17" s="130"/>
      <c r="Y17" s="130"/>
      <c r="Z17" s="130"/>
      <c r="AA17" s="130"/>
      <c r="AB17" s="130"/>
      <c r="AC17" s="130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0" t="s">
        <v>49</v>
      </c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54" t="str">
        <f>TEXT([1]기본정보!$F$15,"yyyy.mm.dd.")&amp;" ~ "&amp;TEXT([1]기본정보!$F$16,"yyyy.mm.dd.")</f>
        <v>2023.01.01. ~ 2023.12.31.</v>
      </c>
      <c r="AZ17" s="154"/>
      <c r="BA17" s="154"/>
      <c r="BB17" s="154"/>
      <c r="BC17" s="154"/>
      <c r="BD17" s="154"/>
      <c r="BE17" s="154"/>
      <c r="BF17" s="154"/>
      <c r="BG17" s="154"/>
      <c r="BH17" s="154"/>
      <c r="BI17" s="154"/>
      <c r="BJ17" s="154"/>
      <c r="BK17" s="154"/>
      <c r="BL17" s="154"/>
      <c r="BM17" s="154"/>
      <c r="BN17" s="154"/>
      <c r="BO17" s="154"/>
      <c r="BP17" s="154"/>
      <c r="BQ17" s="154"/>
      <c r="BR17" s="154"/>
      <c r="BS17" s="154"/>
      <c r="BT17" s="154"/>
      <c r="BU17" s="154"/>
      <c r="BV17" s="154"/>
      <c r="BW17" s="154"/>
      <c r="BX17" s="154"/>
      <c r="BY17" s="155"/>
    </row>
    <row r="18" spans="2:77" ht="24.95" customHeight="1">
      <c r="B18" s="114" t="s">
        <v>55</v>
      </c>
      <c r="C18" s="115"/>
      <c r="D18" s="115"/>
      <c r="E18" s="115"/>
      <c r="F18" s="115"/>
      <c r="G18" s="115"/>
      <c r="H18" s="115"/>
      <c r="I18" s="115"/>
      <c r="J18" s="116" t="s">
        <v>90</v>
      </c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5" t="s">
        <v>91</v>
      </c>
      <c r="W18" s="115"/>
      <c r="X18" s="115"/>
      <c r="Y18" s="115"/>
      <c r="Z18" s="115"/>
      <c r="AA18" s="115"/>
      <c r="AB18" s="115"/>
      <c r="AC18" s="115"/>
      <c r="AD18" s="116" t="s">
        <v>92</v>
      </c>
      <c r="AE18" s="116"/>
      <c r="AF18" s="116"/>
      <c r="AG18" s="116"/>
      <c r="AH18" s="116"/>
      <c r="AI18" s="116"/>
      <c r="AJ18" s="116"/>
      <c r="AK18" s="116"/>
      <c r="AL18" s="116"/>
      <c r="AM18" s="116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  <c r="BI18" s="156"/>
      <c r="BJ18" s="156"/>
      <c r="BK18" s="156"/>
      <c r="BL18" s="156"/>
      <c r="BM18" s="156"/>
      <c r="BN18" s="156"/>
      <c r="BO18" s="156"/>
      <c r="BP18" s="156"/>
      <c r="BQ18" s="156"/>
      <c r="BR18" s="156"/>
      <c r="BS18" s="156"/>
      <c r="BT18" s="156"/>
      <c r="BU18" s="156"/>
      <c r="BV18" s="156"/>
      <c r="BW18" s="156"/>
      <c r="BX18" s="156"/>
      <c r="BY18" s="157"/>
    </row>
    <row r="19" spans="2:77" ht="18.75" customHeight="1">
      <c r="B19" s="41" t="s">
        <v>51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</row>
    <row r="20" spans="2:77" ht="24.95" customHeight="1">
      <c r="B20" s="138" t="s">
        <v>1</v>
      </c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39"/>
      <c r="BM20" s="139"/>
      <c r="BN20" s="139"/>
      <c r="BO20" s="139"/>
      <c r="BP20" s="139"/>
      <c r="BQ20" s="139"/>
      <c r="BR20" s="139"/>
      <c r="BS20" s="139"/>
      <c r="BT20" s="139"/>
      <c r="BU20" s="139"/>
      <c r="BV20" s="139"/>
      <c r="BW20" s="139"/>
      <c r="BX20" s="139"/>
      <c r="BY20" s="140"/>
    </row>
    <row r="21" spans="2:77" ht="24.95" customHeight="1">
      <c r="B21" s="141" t="s">
        <v>56</v>
      </c>
      <c r="C21" s="142"/>
      <c r="D21" s="142"/>
      <c r="E21" s="142"/>
      <c r="F21" s="145" t="s">
        <v>57</v>
      </c>
      <c r="G21" s="142"/>
      <c r="H21" s="142"/>
      <c r="I21" s="142"/>
      <c r="J21" s="47" t="s">
        <v>2</v>
      </c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108" t="s">
        <v>62</v>
      </c>
      <c r="AG21" s="47"/>
      <c r="AH21" s="47"/>
      <c r="AI21" s="47"/>
      <c r="AJ21" s="47"/>
      <c r="AK21" s="146"/>
      <c r="AL21" s="147" t="s">
        <v>56</v>
      </c>
      <c r="AM21" s="142"/>
      <c r="AN21" s="142"/>
      <c r="AO21" s="142"/>
      <c r="AP21" s="145" t="s">
        <v>57</v>
      </c>
      <c r="AQ21" s="142"/>
      <c r="AR21" s="142"/>
      <c r="AS21" s="142"/>
      <c r="AT21" s="142"/>
      <c r="AU21" s="142"/>
      <c r="AV21" s="142"/>
      <c r="AW21" s="47" t="s">
        <v>2</v>
      </c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108" t="s">
        <v>62</v>
      </c>
      <c r="BU21" s="47"/>
      <c r="BV21" s="47"/>
      <c r="BW21" s="47"/>
      <c r="BX21" s="47"/>
      <c r="BY21" s="109"/>
    </row>
    <row r="22" spans="2:77" ht="24.95" customHeight="1">
      <c r="B22" s="143"/>
      <c r="C22" s="144"/>
      <c r="D22" s="144"/>
      <c r="E22" s="144"/>
      <c r="F22" s="144"/>
      <c r="G22" s="144"/>
      <c r="H22" s="144"/>
      <c r="I22" s="144"/>
      <c r="J22" s="47" t="s">
        <v>58</v>
      </c>
      <c r="K22" s="47"/>
      <c r="L22" s="47"/>
      <c r="M22" s="47"/>
      <c r="N22" s="47"/>
      <c r="O22" s="108" t="s">
        <v>59</v>
      </c>
      <c r="P22" s="47"/>
      <c r="Q22" s="47"/>
      <c r="R22" s="47"/>
      <c r="S22" s="47"/>
      <c r="T22" s="47"/>
      <c r="U22" s="47"/>
      <c r="V22" s="108" t="s">
        <v>60</v>
      </c>
      <c r="W22" s="47"/>
      <c r="X22" s="47"/>
      <c r="Y22" s="47"/>
      <c r="Z22" s="47"/>
      <c r="AA22" s="108" t="s">
        <v>61</v>
      </c>
      <c r="AB22" s="47"/>
      <c r="AC22" s="47"/>
      <c r="AD22" s="47"/>
      <c r="AE22" s="47"/>
      <c r="AF22" s="47"/>
      <c r="AG22" s="47"/>
      <c r="AH22" s="47"/>
      <c r="AI22" s="47"/>
      <c r="AJ22" s="47"/>
      <c r="AK22" s="146"/>
      <c r="AL22" s="148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47" t="s">
        <v>58</v>
      </c>
      <c r="AX22" s="47"/>
      <c r="AY22" s="47"/>
      <c r="AZ22" s="47"/>
      <c r="BA22" s="47"/>
      <c r="BB22" s="108" t="s">
        <v>59</v>
      </c>
      <c r="BC22" s="47"/>
      <c r="BD22" s="47"/>
      <c r="BE22" s="47"/>
      <c r="BF22" s="47"/>
      <c r="BG22" s="108" t="s">
        <v>60</v>
      </c>
      <c r="BH22" s="47"/>
      <c r="BI22" s="47"/>
      <c r="BJ22" s="47"/>
      <c r="BK22" s="47"/>
      <c r="BL22" s="47"/>
      <c r="BM22" s="47"/>
      <c r="BN22" s="47"/>
      <c r="BO22" s="108" t="s">
        <v>61</v>
      </c>
      <c r="BP22" s="47"/>
      <c r="BQ22" s="47"/>
      <c r="BR22" s="47"/>
      <c r="BS22" s="47"/>
      <c r="BT22" s="47"/>
      <c r="BU22" s="47"/>
      <c r="BV22" s="47"/>
      <c r="BW22" s="47"/>
      <c r="BX22" s="47"/>
      <c r="BY22" s="109"/>
    </row>
    <row r="23" spans="2:77" ht="13.5" customHeight="1">
      <c r="B23" s="158" t="s">
        <v>64</v>
      </c>
      <c r="C23" s="133"/>
      <c r="D23" s="133"/>
      <c r="E23" s="134"/>
      <c r="F23" s="160"/>
      <c r="G23" s="161"/>
      <c r="H23" s="161"/>
      <c r="I23" s="162"/>
      <c r="J23" s="160"/>
      <c r="K23" s="161"/>
      <c r="L23" s="161"/>
      <c r="M23" s="161"/>
      <c r="N23" s="162"/>
      <c r="O23" s="132"/>
      <c r="P23" s="133"/>
      <c r="Q23" s="133"/>
      <c r="R23" s="133"/>
      <c r="S23" s="133"/>
      <c r="T23" s="133"/>
      <c r="U23" s="134"/>
      <c r="V23" s="60"/>
      <c r="W23" s="61"/>
      <c r="X23" s="61"/>
      <c r="Y23" s="61"/>
      <c r="Z23" s="62"/>
      <c r="AA23" s="48"/>
      <c r="AB23" s="49"/>
      <c r="AC23" s="49"/>
      <c r="AD23" s="49"/>
      <c r="AE23" s="50"/>
      <c r="AF23" s="166">
        <f>(O23+O24)*V23</f>
        <v>0</v>
      </c>
      <c r="AG23" s="167"/>
      <c r="AH23" s="167"/>
      <c r="AI23" s="167"/>
      <c r="AJ23" s="167"/>
      <c r="AK23" s="168"/>
      <c r="AL23" s="117"/>
      <c r="AM23" s="118"/>
      <c r="AN23" s="118"/>
      <c r="AO23" s="119"/>
      <c r="AP23" s="123"/>
      <c r="AQ23" s="124"/>
      <c r="AR23" s="124"/>
      <c r="AS23" s="124"/>
      <c r="AT23" s="124"/>
      <c r="AU23" s="124"/>
      <c r="AV23" s="125"/>
      <c r="AW23" s="132"/>
      <c r="AX23" s="133"/>
      <c r="AY23" s="133"/>
      <c r="AZ23" s="133"/>
      <c r="BA23" s="134"/>
      <c r="BB23" s="132"/>
      <c r="BC23" s="133"/>
      <c r="BD23" s="133"/>
      <c r="BE23" s="133"/>
      <c r="BF23" s="134"/>
      <c r="BG23" s="60"/>
      <c r="BH23" s="61"/>
      <c r="BI23" s="61"/>
      <c r="BJ23" s="61"/>
      <c r="BK23" s="61"/>
      <c r="BL23" s="61"/>
      <c r="BM23" s="61"/>
      <c r="BN23" s="62"/>
      <c r="BO23" s="60"/>
      <c r="BP23" s="61"/>
      <c r="BQ23" s="61"/>
      <c r="BR23" s="61"/>
      <c r="BS23" s="62"/>
      <c r="BT23" s="60"/>
      <c r="BU23" s="61"/>
      <c r="BV23" s="61"/>
      <c r="BW23" s="61"/>
      <c r="BX23" s="61"/>
      <c r="BY23" s="149"/>
    </row>
    <row r="24" spans="2:77" ht="13.5" customHeight="1">
      <c r="B24" s="159"/>
      <c r="C24" s="136"/>
      <c r="D24" s="136"/>
      <c r="E24" s="137"/>
      <c r="F24" s="163"/>
      <c r="G24" s="164"/>
      <c r="H24" s="164"/>
      <c r="I24" s="165"/>
      <c r="J24" s="163"/>
      <c r="K24" s="164"/>
      <c r="L24" s="164"/>
      <c r="M24" s="164"/>
      <c r="N24" s="165"/>
      <c r="O24" s="135"/>
      <c r="P24" s="136"/>
      <c r="Q24" s="136"/>
      <c r="R24" s="136"/>
      <c r="S24" s="136"/>
      <c r="T24" s="136"/>
      <c r="U24" s="137"/>
      <c r="V24" s="150"/>
      <c r="W24" s="151"/>
      <c r="X24" s="151"/>
      <c r="Y24" s="151"/>
      <c r="Z24" s="153"/>
      <c r="AA24" s="172"/>
      <c r="AB24" s="173"/>
      <c r="AC24" s="173"/>
      <c r="AD24" s="173"/>
      <c r="AE24" s="174"/>
      <c r="AF24" s="169"/>
      <c r="AG24" s="170"/>
      <c r="AH24" s="170"/>
      <c r="AI24" s="170"/>
      <c r="AJ24" s="170"/>
      <c r="AK24" s="171"/>
      <c r="AL24" s="120"/>
      <c r="AM24" s="121"/>
      <c r="AN24" s="121"/>
      <c r="AO24" s="122"/>
      <c r="AP24" s="126"/>
      <c r="AQ24" s="127"/>
      <c r="AR24" s="127"/>
      <c r="AS24" s="127"/>
      <c r="AT24" s="127"/>
      <c r="AU24" s="127"/>
      <c r="AV24" s="128"/>
      <c r="AW24" s="135"/>
      <c r="AX24" s="136"/>
      <c r="AY24" s="136"/>
      <c r="AZ24" s="136"/>
      <c r="BA24" s="137"/>
      <c r="BB24" s="135"/>
      <c r="BC24" s="136"/>
      <c r="BD24" s="136"/>
      <c r="BE24" s="136"/>
      <c r="BF24" s="137"/>
      <c r="BG24" s="150"/>
      <c r="BH24" s="151"/>
      <c r="BI24" s="151"/>
      <c r="BJ24" s="151"/>
      <c r="BK24" s="151"/>
      <c r="BL24" s="151"/>
      <c r="BM24" s="151"/>
      <c r="BN24" s="153"/>
      <c r="BO24" s="150"/>
      <c r="BP24" s="151"/>
      <c r="BQ24" s="151"/>
      <c r="BR24" s="151"/>
      <c r="BS24" s="153"/>
      <c r="BT24" s="150"/>
      <c r="BU24" s="151"/>
      <c r="BV24" s="151"/>
      <c r="BW24" s="151"/>
      <c r="BX24" s="151"/>
      <c r="BY24" s="152"/>
    </row>
    <row r="25" spans="2:77" ht="20.100000000000001" customHeight="1">
      <c r="B25" s="43"/>
      <c r="C25" s="44"/>
      <c r="D25" s="44"/>
      <c r="E25" s="44"/>
      <c r="F25" s="45"/>
      <c r="G25" s="46"/>
      <c r="H25" s="46"/>
      <c r="I25" s="46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8">
        <f>O25*V25</f>
        <v>0</v>
      </c>
      <c r="AG25" s="68"/>
      <c r="AH25" s="68"/>
      <c r="AI25" s="68"/>
      <c r="AJ25" s="68"/>
      <c r="AK25" s="69"/>
      <c r="AL25" s="175"/>
      <c r="AM25" s="44"/>
      <c r="AN25" s="44"/>
      <c r="AO25" s="44"/>
      <c r="AP25" s="45"/>
      <c r="AQ25" s="46"/>
      <c r="AR25" s="46"/>
      <c r="AS25" s="46"/>
      <c r="AT25" s="46"/>
      <c r="AU25" s="46"/>
      <c r="AV25" s="46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176"/>
    </row>
    <row r="26" spans="2:77" ht="20.100000000000001" customHeight="1">
      <c r="B26" s="43"/>
      <c r="C26" s="44"/>
      <c r="D26" s="44"/>
      <c r="E26" s="44"/>
      <c r="F26" s="45"/>
      <c r="G26" s="46"/>
      <c r="H26" s="46"/>
      <c r="I26" s="46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8"/>
      <c r="AG26" s="68"/>
      <c r="AH26" s="68"/>
      <c r="AI26" s="68"/>
      <c r="AJ26" s="68"/>
      <c r="AK26" s="69"/>
      <c r="AL26" s="175"/>
      <c r="AM26" s="44"/>
      <c r="AN26" s="44"/>
      <c r="AO26" s="44"/>
      <c r="AP26" s="45"/>
      <c r="AQ26" s="46"/>
      <c r="AR26" s="46"/>
      <c r="AS26" s="46"/>
      <c r="AT26" s="46"/>
      <c r="AU26" s="46"/>
      <c r="AV26" s="46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176"/>
    </row>
    <row r="27" spans="2:77" ht="20.100000000000001" customHeight="1">
      <c r="B27" s="43"/>
      <c r="C27" s="44"/>
      <c r="D27" s="44"/>
      <c r="E27" s="44"/>
      <c r="F27" s="45"/>
      <c r="G27" s="46"/>
      <c r="H27" s="46"/>
      <c r="I27" s="46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8"/>
      <c r="AG27" s="68"/>
      <c r="AH27" s="68"/>
      <c r="AI27" s="68"/>
      <c r="AJ27" s="68"/>
      <c r="AK27" s="69"/>
      <c r="AL27" s="175"/>
      <c r="AM27" s="44"/>
      <c r="AN27" s="44"/>
      <c r="AO27" s="44"/>
      <c r="AP27" s="45"/>
      <c r="AQ27" s="46"/>
      <c r="AR27" s="46"/>
      <c r="AS27" s="46"/>
      <c r="AT27" s="46"/>
      <c r="AU27" s="46"/>
      <c r="AV27" s="46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176"/>
    </row>
    <row r="28" spans="2:77" ht="20.100000000000001" customHeight="1">
      <c r="B28" s="43"/>
      <c r="C28" s="44"/>
      <c r="D28" s="44"/>
      <c r="E28" s="44"/>
      <c r="F28" s="45"/>
      <c r="G28" s="46"/>
      <c r="H28" s="46"/>
      <c r="I28" s="46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8"/>
      <c r="AG28" s="68"/>
      <c r="AH28" s="68"/>
      <c r="AI28" s="68"/>
      <c r="AJ28" s="68"/>
      <c r="AK28" s="69"/>
      <c r="AL28" s="70" t="s">
        <v>63</v>
      </c>
      <c r="AM28" s="71"/>
      <c r="AN28" s="71"/>
      <c r="AO28" s="72"/>
      <c r="AP28" s="76"/>
      <c r="AQ28" s="77"/>
      <c r="AR28" s="77"/>
      <c r="AS28" s="77"/>
      <c r="AT28" s="77"/>
      <c r="AU28" s="77"/>
      <c r="AV28" s="78"/>
      <c r="AW28" s="66" t="s">
        <v>44</v>
      </c>
      <c r="AX28" s="66"/>
      <c r="AY28" s="66"/>
      <c r="AZ28" s="66"/>
      <c r="BA28" s="66"/>
      <c r="BB28" s="47">
        <f>O23+SUMIF(J25:N29,1,O25:U29)+SUMIF(AW23:BA27,1,BB23:BF27)</f>
        <v>0</v>
      </c>
      <c r="BC28" s="47"/>
      <c r="BD28" s="47"/>
      <c r="BE28" s="47"/>
      <c r="BF28" s="47"/>
      <c r="BG28" s="60"/>
      <c r="BH28" s="61"/>
      <c r="BI28" s="61"/>
      <c r="BJ28" s="61"/>
      <c r="BK28" s="61"/>
      <c r="BL28" s="61"/>
      <c r="BM28" s="61"/>
      <c r="BN28" s="62"/>
      <c r="BO28" s="48"/>
      <c r="BP28" s="49"/>
      <c r="BQ28" s="49"/>
      <c r="BR28" s="49"/>
      <c r="BS28" s="50"/>
      <c r="BT28" s="54">
        <f>SUM(AF23:AK29)+SUM(BT23:BY27)</f>
        <v>0</v>
      </c>
      <c r="BU28" s="55"/>
      <c r="BV28" s="55"/>
      <c r="BW28" s="55"/>
      <c r="BX28" s="55"/>
      <c r="BY28" s="56"/>
    </row>
    <row r="29" spans="2:77" ht="20.100000000000001" customHeight="1">
      <c r="B29" s="82"/>
      <c r="C29" s="83"/>
      <c r="D29" s="83"/>
      <c r="E29" s="83"/>
      <c r="F29" s="84"/>
      <c r="G29" s="85"/>
      <c r="H29" s="85"/>
      <c r="I29" s="85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8"/>
      <c r="AG29" s="88"/>
      <c r="AH29" s="88"/>
      <c r="AI29" s="88"/>
      <c r="AJ29" s="88"/>
      <c r="AK29" s="89"/>
      <c r="AL29" s="73"/>
      <c r="AM29" s="74"/>
      <c r="AN29" s="74"/>
      <c r="AO29" s="75"/>
      <c r="AP29" s="79"/>
      <c r="AQ29" s="80"/>
      <c r="AR29" s="80"/>
      <c r="AS29" s="80"/>
      <c r="AT29" s="80"/>
      <c r="AU29" s="80"/>
      <c r="AV29" s="81"/>
      <c r="AW29" s="90" t="s">
        <v>43</v>
      </c>
      <c r="AX29" s="90"/>
      <c r="AY29" s="90"/>
      <c r="AZ29" s="90"/>
      <c r="BA29" s="90"/>
      <c r="BB29" s="86">
        <f>O24+SUMIF(J25:N29,2,O25:U29)+SUMIF(AW23:BA27,2,BB23:BF27)</f>
        <v>0</v>
      </c>
      <c r="BC29" s="86"/>
      <c r="BD29" s="86"/>
      <c r="BE29" s="86"/>
      <c r="BF29" s="86"/>
      <c r="BG29" s="63"/>
      <c r="BH29" s="64"/>
      <c r="BI29" s="64"/>
      <c r="BJ29" s="64"/>
      <c r="BK29" s="64"/>
      <c r="BL29" s="64"/>
      <c r="BM29" s="64"/>
      <c r="BN29" s="65"/>
      <c r="BO29" s="51"/>
      <c r="BP29" s="52"/>
      <c r="BQ29" s="52"/>
      <c r="BR29" s="52"/>
      <c r="BS29" s="53"/>
      <c r="BT29" s="57"/>
      <c r="BU29" s="58"/>
      <c r="BV29" s="58"/>
      <c r="BW29" s="58"/>
      <c r="BX29" s="58"/>
      <c r="BY29" s="59"/>
    </row>
    <row r="30" spans="2:77" ht="21.75" customHeight="1">
      <c r="B30" s="41" t="s">
        <v>52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</row>
    <row r="31" spans="2:77" ht="24.95" customHeight="1">
      <c r="B31" s="181" t="s">
        <v>65</v>
      </c>
      <c r="C31" s="182"/>
      <c r="D31" s="182"/>
      <c r="E31" s="204" t="s">
        <v>3</v>
      </c>
      <c r="F31" s="205"/>
      <c r="G31" s="205"/>
      <c r="H31" s="205"/>
      <c r="I31" s="205"/>
      <c r="J31" s="205"/>
      <c r="K31" s="205"/>
      <c r="L31" s="205"/>
      <c r="M31" s="205"/>
      <c r="N31" s="205"/>
      <c r="O31" s="205"/>
      <c r="P31" s="205"/>
      <c r="Q31" s="205"/>
      <c r="R31" s="205"/>
      <c r="S31" s="206"/>
      <c r="T31" s="182" t="s">
        <v>4</v>
      </c>
      <c r="U31" s="182"/>
      <c r="V31" s="182"/>
      <c r="W31" s="182"/>
      <c r="X31" s="182"/>
      <c r="Y31" s="182"/>
      <c r="Z31" s="182" t="s">
        <v>5</v>
      </c>
      <c r="AA31" s="182"/>
      <c r="AB31" s="182"/>
      <c r="AC31" s="182"/>
      <c r="AD31" s="182"/>
      <c r="AE31" s="182"/>
      <c r="AF31" s="182"/>
      <c r="AG31" s="182"/>
      <c r="AH31" s="182"/>
      <c r="AI31" s="182"/>
      <c r="AJ31" s="182"/>
      <c r="AK31" s="182"/>
      <c r="AL31" s="182"/>
      <c r="AM31" s="182"/>
      <c r="AN31" s="182"/>
      <c r="AO31" s="182"/>
      <c r="AP31" s="182"/>
      <c r="AQ31" s="182"/>
      <c r="AR31" s="182"/>
      <c r="AS31" s="182"/>
      <c r="AT31" s="182"/>
      <c r="AU31" s="182"/>
      <c r="AV31" s="182"/>
      <c r="AW31" s="182"/>
      <c r="AX31" s="182"/>
      <c r="AY31" s="182"/>
      <c r="AZ31" s="182"/>
      <c r="BA31" s="182"/>
      <c r="BB31" s="182"/>
      <c r="BC31" s="182"/>
      <c r="BD31" s="182"/>
      <c r="BE31" s="182"/>
      <c r="BF31" s="182"/>
      <c r="BG31" s="182"/>
      <c r="BH31" s="182"/>
      <c r="BI31" s="182"/>
      <c r="BJ31" s="182"/>
      <c r="BK31" s="182"/>
      <c r="BL31" s="182"/>
      <c r="BM31" s="182"/>
      <c r="BN31" s="182"/>
      <c r="BO31" s="182"/>
      <c r="BP31" s="182" t="s">
        <v>6</v>
      </c>
      <c r="BQ31" s="182"/>
      <c r="BR31" s="182"/>
      <c r="BS31" s="182"/>
      <c r="BT31" s="182"/>
      <c r="BU31" s="182"/>
      <c r="BV31" s="184" t="s">
        <v>103</v>
      </c>
      <c r="BW31" s="182"/>
      <c r="BX31" s="182"/>
      <c r="BY31" s="185"/>
    </row>
    <row r="32" spans="2:77" ht="24.95" customHeight="1">
      <c r="B32" s="183"/>
      <c r="C32" s="178"/>
      <c r="D32" s="178"/>
      <c r="E32" s="207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9"/>
      <c r="T32" s="178"/>
      <c r="U32" s="178"/>
      <c r="V32" s="178"/>
      <c r="W32" s="178"/>
      <c r="X32" s="178"/>
      <c r="Y32" s="178"/>
      <c r="Z32" s="178" t="s">
        <v>7</v>
      </c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8"/>
      <c r="AT32" s="178"/>
      <c r="AU32" s="178"/>
      <c r="AV32" s="178"/>
      <c r="AW32" s="178"/>
      <c r="AX32" s="178" t="s">
        <v>8</v>
      </c>
      <c r="AY32" s="178"/>
      <c r="AZ32" s="178"/>
      <c r="BA32" s="178"/>
      <c r="BB32" s="178"/>
      <c r="BC32" s="178"/>
      <c r="BD32" s="178"/>
      <c r="BE32" s="178"/>
      <c r="BF32" s="178"/>
      <c r="BG32" s="178"/>
      <c r="BH32" s="178"/>
      <c r="BI32" s="178"/>
      <c r="BJ32" s="178"/>
      <c r="BK32" s="178"/>
      <c r="BL32" s="178"/>
      <c r="BM32" s="178"/>
      <c r="BN32" s="178"/>
      <c r="BO32" s="178"/>
      <c r="BP32" s="178"/>
      <c r="BQ32" s="178"/>
      <c r="BR32" s="178"/>
      <c r="BS32" s="178"/>
      <c r="BT32" s="178"/>
      <c r="BU32" s="178"/>
      <c r="BV32" s="178"/>
      <c r="BW32" s="178"/>
      <c r="BX32" s="178"/>
      <c r="BY32" s="186"/>
    </row>
    <row r="33" spans="2:77" ht="43.5" customHeight="1">
      <c r="B33" s="183"/>
      <c r="C33" s="178"/>
      <c r="D33" s="178"/>
      <c r="E33" s="187" t="s">
        <v>66</v>
      </c>
      <c r="F33" s="177"/>
      <c r="G33" s="177"/>
      <c r="H33" s="178"/>
      <c r="I33" s="187" t="s">
        <v>67</v>
      </c>
      <c r="J33" s="178"/>
      <c r="K33" s="178"/>
      <c r="L33" s="178"/>
      <c r="M33" s="187" t="s">
        <v>68</v>
      </c>
      <c r="N33" s="178"/>
      <c r="O33" s="178"/>
      <c r="P33" s="178"/>
      <c r="Q33" s="178"/>
      <c r="R33" s="40" t="s">
        <v>69</v>
      </c>
      <c r="S33" s="39" t="s">
        <v>70</v>
      </c>
      <c r="T33" s="177" t="s">
        <v>71</v>
      </c>
      <c r="U33" s="178"/>
      <c r="V33" s="178"/>
      <c r="W33" s="177" t="s">
        <v>72</v>
      </c>
      <c r="X33" s="178"/>
      <c r="Y33" s="178"/>
      <c r="Z33" s="177" t="s">
        <v>73</v>
      </c>
      <c r="AA33" s="178"/>
      <c r="AB33" s="178"/>
      <c r="AC33" s="177" t="s">
        <v>74</v>
      </c>
      <c r="AD33" s="178"/>
      <c r="AE33" s="178"/>
      <c r="AF33" s="177" t="s">
        <v>75</v>
      </c>
      <c r="AG33" s="178"/>
      <c r="AH33" s="178"/>
      <c r="AI33" s="177" t="s">
        <v>76</v>
      </c>
      <c r="AJ33" s="178"/>
      <c r="AK33" s="178"/>
      <c r="AL33" s="177" t="s">
        <v>77</v>
      </c>
      <c r="AM33" s="178"/>
      <c r="AN33" s="178"/>
      <c r="AO33" s="177" t="s">
        <v>78</v>
      </c>
      <c r="AP33" s="178"/>
      <c r="AQ33" s="178"/>
      <c r="AR33" s="177" t="s">
        <v>98</v>
      </c>
      <c r="AS33" s="178"/>
      <c r="AT33" s="178"/>
      <c r="AU33" s="177" t="s">
        <v>93</v>
      </c>
      <c r="AV33" s="178"/>
      <c r="AW33" s="178"/>
      <c r="AX33" s="177" t="s">
        <v>94</v>
      </c>
      <c r="AY33" s="178"/>
      <c r="AZ33" s="178"/>
      <c r="BA33" s="177" t="s">
        <v>95</v>
      </c>
      <c r="BB33" s="178"/>
      <c r="BC33" s="178"/>
      <c r="BD33" s="177" t="s">
        <v>96</v>
      </c>
      <c r="BE33" s="178"/>
      <c r="BF33" s="178"/>
      <c r="BG33" s="177" t="s">
        <v>97</v>
      </c>
      <c r="BH33" s="178"/>
      <c r="BI33" s="178"/>
      <c r="BJ33" s="197" t="s">
        <v>104</v>
      </c>
      <c r="BK33" s="198"/>
      <c r="BL33" s="198"/>
      <c r="BM33" s="177" t="s">
        <v>100</v>
      </c>
      <c r="BN33" s="178"/>
      <c r="BO33" s="178"/>
      <c r="BP33" s="179" t="s">
        <v>101</v>
      </c>
      <c r="BQ33" s="178"/>
      <c r="BR33" s="178"/>
      <c r="BS33" s="177" t="s">
        <v>102</v>
      </c>
      <c r="BT33" s="178"/>
      <c r="BU33" s="178"/>
      <c r="BV33" s="178"/>
      <c r="BW33" s="178"/>
      <c r="BX33" s="178"/>
      <c r="BY33" s="186"/>
    </row>
    <row r="34" spans="2:77" ht="24.95" customHeight="1">
      <c r="B34" s="180" t="s">
        <v>9</v>
      </c>
      <c r="C34" s="178"/>
      <c r="D34" s="178"/>
      <c r="E34" s="178" t="s">
        <v>10</v>
      </c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35"/>
      <c r="S34" s="35"/>
      <c r="T34" s="188">
        <f>SUM(T35:V42)+SUM(별지1!T10:V32)+SUM(별지2!R10:T32)+SUM(별지3!R10:T32)+SUM(별지4!R10:T32)+SUM(별지5!R10:T32)</f>
        <v>0</v>
      </c>
      <c r="U34" s="188"/>
      <c r="V34" s="188"/>
      <c r="W34" s="189">
        <f>SUM(W35:Y42)+SUM(별지1!W10:Y32)+SUM(별지2!U10:W32)+SUM(별지3!U10:W32)+SUM(별지4!U10:W32)+SUM(별지5!U10:W32)</f>
        <v>0</v>
      </c>
      <c r="X34" s="189"/>
      <c r="Y34" s="189"/>
      <c r="Z34" s="188">
        <f>SUM(Z35:AB42)+SUM(별지1!Z10:AB32)+SUM(별지2!X10:Z32)+SUM(별지3!X10:Z32)+SUM(별지4!X10:Z32)+SUM(별지5!X10:Z32)</f>
        <v>0</v>
      </c>
      <c r="AA34" s="188"/>
      <c r="AB34" s="188"/>
      <c r="AC34" s="188">
        <f>SUM(AC35:AE42)+SUM(별지1!AC10:AE32)+SUM(별지2!AA10:AC32)+SUM(별지3!AA10:AC32)+SUM(별지4!AA10:AC32)+SUM(별지5!AA10:AC32)</f>
        <v>0</v>
      </c>
      <c r="AD34" s="188"/>
      <c r="AE34" s="188"/>
      <c r="AF34" s="188">
        <f>SUM(AF35:AH42)+SUM(별지1!AF10:AH32)+SUM(별지2!AD10:AF32)+SUM(별지3!AD10:AF32)+SUM(별지4!AD10:AF32)+SUM(별지5!AD10:AF32)</f>
        <v>0</v>
      </c>
      <c r="AG34" s="188"/>
      <c r="AH34" s="188"/>
      <c r="AI34" s="188">
        <f>SUM(AI35:AK42)+SUM(별지1!AI10:AK32)+SUM(별지2!AG10:AI32)+SUM(별지3!AG10:AI32)+SUM(별지4!AG10:AI32)+SUM(별지5!AG10:AI32)</f>
        <v>0</v>
      </c>
      <c r="AJ34" s="188"/>
      <c r="AK34" s="188"/>
      <c r="AL34" s="188">
        <f>SUM(AL35:AN42)+SUM(별지1!AL10:AN32)+SUM(별지2!AJ10:AL32)+SUM(별지3!AJ10:AL32)+SUM(별지4!AJ10:AL32)+SUM(별지5!AJ10:AL32)</f>
        <v>0</v>
      </c>
      <c r="AM34" s="188"/>
      <c r="AN34" s="188"/>
      <c r="AO34" s="188">
        <f>SUM(AO35:AQ42)+SUM(별지1!AO10:AQ32)+SUM(별지2!AM10:AO32)+SUM(별지3!AM10:AO32)+SUM(별지4!AM10:AO32)+SUM(별지5!AM10:AO32)</f>
        <v>0</v>
      </c>
      <c r="AP34" s="188"/>
      <c r="AQ34" s="188"/>
      <c r="AR34" s="188">
        <f>SUM(AR35:AT42)+SUM(별지1!AR10:AT32)+SUM(별지2!AP10:AR32)+SUM(별지3!AP10:AR32)+SUM(별지4!AP10:AR32)+SUM(별지5!AP10:AR32)</f>
        <v>0</v>
      </c>
      <c r="AS34" s="188"/>
      <c r="AT34" s="188"/>
      <c r="AU34" s="188">
        <f>SUM(AU35:AW42)+SUM(별지1!AR10:AT32)+SUM(별지2!AP10:AR32)+SUM(별지3!AP10:AR32)+SUM(별지4!AP10:AR32)+SUM(별지5!AP10:AR32)</f>
        <v>0</v>
      </c>
      <c r="AV34" s="188"/>
      <c r="AW34" s="188"/>
      <c r="AX34" s="188">
        <f>SUM(AX35:AZ42)+SUM(별지1!AU10:AW32)+SUM(별지2!AS10:AU32)+SUM(별지3!AS10:AU32)+SUM(별지4!AS10:AU32)+SUM(별지5!AS10:AU32)</f>
        <v>0</v>
      </c>
      <c r="AY34" s="188"/>
      <c r="AZ34" s="188"/>
      <c r="BA34" s="188">
        <f>SUM(BA35:BC42)+SUM(별지1!AX10:AZ32)+SUM(별지2!AV10:AX32)+SUM(별지3!AV10:AX32)+SUM(별지4!AV10:AX32)+SUM(별지5!AV10:AX32)</f>
        <v>0</v>
      </c>
      <c r="BB34" s="188"/>
      <c r="BC34" s="188"/>
      <c r="BD34" s="188">
        <f>SUM(BD35:BF42)+SUM(별지1!BA10:BC32)+SUM(별지2!AY10:BA32)+SUM(별지3!AY10:BA32)+SUM(별지4!AY10:BA32)+SUM(별지5!AY10:BA32)</f>
        <v>0</v>
      </c>
      <c r="BE34" s="188"/>
      <c r="BF34" s="188"/>
      <c r="BG34" s="188">
        <f>SUM(BG35:BI42)+SUM(별지1!BD10:BF32)+SUM(별지2!BB10:BD32)+SUM(별지3!BB10:BD32)+SUM(별지4!BB10:BD32)+SUM(별지5!BB10:BD32)</f>
        <v>0</v>
      </c>
      <c r="BH34" s="188"/>
      <c r="BI34" s="188"/>
      <c r="BJ34" s="188">
        <f>SUM(BJ35:BL42)+SUM(별지1!BG10:BI32)+SUM(별지2!BE10:BG32)+SUM(별지3!BE10:BG32)+SUM(별지4!BE10:BG32)+SUM(별지5!BE10:BG32)</f>
        <v>0</v>
      </c>
      <c r="BK34" s="188"/>
      <c r="BL34" s="188"/>
      <c r="BM34" s="188">
        <f>SUM(BM35:BO42)+SUM(별지1!BG10:BI32)+SUM(별지2!BE10:BG32)+SUM(별지3!BE10:BG32)+SUM(별지4!BE10:BG32)+SUM(별지5!BE10:BG32)</f>
        <v>0</v>
      </c>
      <c r="BN34" s="188"/>
      <c r="BO34" s="188"/>
      <c r="BP34" s="188">
        <f>SUM(BP35:BR42)+SUM(별지1!BJ10:BL32)+SUM(별지2!BH10:BJ32)+SUM(별지3!BH10:BJ32)+SUM(별지4!BH10:BJ32)+SUM(별지5!BH10:BJ32)</f>
        <v>0</v>
      </c>
      <c r="BQ34" s="188"/>
      <c r="BR34" s="188"/>
      <c r="BS34" s="189">
        <f>SUM(BS35:BU42)+SUM(별지1!BM10:BO32)+SUM(별지2!BK10:BM32)+SUM(별지3!BK10:BM32)+SUM(별지4!BK10:BM32)+SUM(별지5!BK10:BM32)</f>
        <v>0</v>
      </c>
      <c r="BT34" s="189"/>
      <c r="BU34" s="189"/>
      <c r="BV34" s="178"/>
      <c r="BW34" s="178"/>
      <c r="BX34" s="178"/>
      <c r="BY34" s="186"/>
    </row>
    <row r="35" spans="2:77" ht="24.95" customHeight="1">
      <c r="B35" s="192" t="s">
        <v>11</v>
      </c>
      <c r="C35" s="193"/>
      <c r="D35" s="194"/>
      <c r="E35" s="177" t="s">
        <v>40</v>
      </c>
      <c r="F35" s="178"/>
      <c r="G35" s="178"/>
      <c r="H35" s="178"/>
      <c r="I35" s="178"/>
      <c r="J35" s="178"/>
      <c r="K35" s="178"/>
      <c r="L35" s="178"/>
      <c r="M35" s="178"/>
      <c r="N35" s="178"/>
      <c r="O35" s="178"/>
      <c r="P35" s="178"/>
      <c r="Q35" s="178"/>
      <c r="R35" s="35"/>
      <c r="S35" s="35"/>
      <c r="T35" s="195"/>
      <c r="U35" s="195"/>
      <c r="V35" s="195"/>
      <c r="W35" s="196">
        <f>IF(ISERROR(T35/$T$34),0,T35/$T$34)</f>
        <v>0</v>
      </c>
      <c r="X35" s="196"/>
      <c r="Y35" s="196"/>
      <c r="Z35" s="190"/>
      <c r="AA35" s="190"/>
      <c r="AB35" s="190"/>
      <c r="AC35" s="190"/>
      <c r="AD35" s="190"/>
      <c r="AE35" s="190"/>
      <c r="AF35" s="190"/>
      <c r="AG35" s="190"/>
      <c r="AH35" s="190"/>
      <c r="AI35" s="190"/>
      <c r="AJ35" s="190"/>
      <c r="AK35" s="190"/>
      <c r="AL35" s="190"/>
      <c r="AM35" s="190"/>
      <c r="AN35" s="190"/>
      <c r="AO35" s="190"/>
      <c r="AP35" s="190"/>
      <c r="AQ35" s="190"/>
      <c r="AR35" s="190"/>
      <c r="AS35" s="190"/>
      <c r="AT35" s="190"/>
      <c r="AU35" s="190"/>
      <c r="AV35" s="190"/>
      <c r="AW35" s="190"/>
      <c r="AX35" s="190"/>
      <c r="AY35" s="190"/>
      <c r="AZ35" s="190"/>
      <c r="BA35" s="190"/>
      <c r="BB35" s="190"/>
      <c r="BC35" s="190"/>
      <c r="BD35" s="190"/>
      <c r="BE35" s="190"/>
      <c r="BF35" s="190"/>
      <c r="BG35" s="190"/>
      <c r="BH35" s="190"/>
      <c r="BI35" s="190"/>
      <c r="BJ35" s="190"/>
      <c r="BK35" s="190"/>
      <c r="BL35" s="190"/>
      <c r="BM35" s="190"/>
      <c r="BN35" s="190"/>
      <c r="BO35" s="190"/>
      <c r="BP35" s="188">
        <f t="shared" ref="BP35:BP42" si="0">T35+SUM(Z35:AW35)-SUM(AX35:BO35)</f>
        <v>0</v>
      </c>
      <c r="BQ35" s="188"/>
      <c r="BR35" s="188"/>
      <c r="BS35" s="196">
        <f t="shared" ref="BS35:BS42" si="1">IF(ISERROR(BP35/$BP$34),0,BP35/$BP$34)</f>
        <v>0</v>
      </c>
      <c r="BT35" s="196"/>
      <c r="BU35" s="196"/>
      <c r="BV35" s="45"/>
      <c r="BW35" s="46"/>
      <c r="BX35" s="46"/>
      <c r="BY35" s="191"/>
    </row>
    <row r="36" spans="2:77" ht="24.95" customHeight="1">
      <c r="B36" s="180" t="s">
        <v>12</v>
      </c>
      <c r="C36" s="178"/>
      <c r="D36" s="178"/>
      <c r="E36" s="45"/>
      <c r="F36" s="46"/>
      <c r="G36" s="46"/>
      <c r="H36" s="46"/>
      <c r="I36" s="177"/>
      <c r="J36" s="177"/>
      <c r="K36" s="177"/>
      <c r="L36" s="177"/>
      <c r="M36" s="177"/>
      <c r="N36" s="177"/>
      <c r="O36" s="177"/>
      <c r="P36" s="177"/>
      <c r="Q36" s="177"/>
      <c r="R36" s="36"/>
      <c r="S36" s="36"/>
      <c r="T36" s="195"/>
      <c r="U36" s="195"/>
      <c r="V36" s="195"/>
      <c r="W36" s="196">
        <f>IF(ISERROR(T36/$T$34),0,T36/$T$34)</f>
        <v>0</v>
      </c>
      <c r="X36" s="196"/>
      <c r="Y36" s="196"/>
      <c r="Z36" s="190"/>
      <c r="AA36" s="190"/>
      <c r="AB36" s="190"/>
      <c r="AC36" s="190"/>
      <c r="AD36" s="190"/>
      <c r="AE36" s="190"/>
      <c r="AF36" s="190"/>
      <c r="AG36" s="190"/>
      <c r="AH36" s="190"/>
      <c r="AI36" s="190"/>
      <c r="AJ36" s="190"/>
      <c r="AK36" s="190"/>
      <c r="AL36" s="190"/>
      <c r="AM36" s="190"/>
      <c r="AN36" s="190"/>
      <c r="AO36" s="190"/>
      <c r="AP36" s="190"/>
      <c r="AQ36" s="190"/>
      <c r="AR36" s="190"/>
      <c r="AS36" s="190"/>
      <c r="AT36" s="190"/>
      <c r="AU36" s="190"/>
      <c r="AV36" s="190"/>
      <c r="AW36" s="190"/>
      <c r="AX36" s="190"/>
      <c r="AY36" s="190"/>
      <c r="AZ36" s="190"/>
      <c r="BA36" s="190"/>
      <c r="BB36" s="190"/>
      <c r="BC36" s="190"/>
      <c r="BD36" s="190"/>
      <c r="BE36" s="190"/>
      <c r="BF36" s="190"/>
      <c r="BG36" s="190"/>
      <c r="BH36" s="190"/>
      <c r="BI36" s="190"/>
      <c r="BJ36" s="190"/>
      <c r="BK36" s="190"/>
      <c r="BL36" s="190"/>
      <c r="BM36" s="190"/>
      <c r="BN36" s="190"/>
      <c r="BO36" s="190"/>
      <c r="BP36" s="188">
        <f t="shared" si="0"/>
        <v>0</v>
      </c>
      <c r="BQ36" s="188"/>
      <c r="BR36" s="188"/>
      <c r="BS36" s="196">
        <f t="shared" si="1"/>
        <v>0</v>
      </c>
      <c r="BT36" s="196"/>
      <c r="BU36" s="196"/>
      <c r="BV36" s="45"/>
      <c r="BW36" s="46"/>
      <c r="BX36" s="46"/>
      <c r="BY36" s="191"/>
    </row>
    <row r="37" spans="2:77" ht="24.95" customHeight="1">
      <c r="B37" s="192" t="s">
        <v>13</v>
      </c>
      <c r="C37" s="193"/>
      <c r="D37" s="194"/>
      <c r="E37" s="45"/>
      <c r="F37" s="46"/>
      <c r="G37" s="46"/>
      <c r="H37" s="46"/>
      <c r="I37" s="177"/>
      <c r="J37" s="177"/>
      <c r="K37" s="177"/>
      <c r="L37" s="177"/>
      <c r="M37" s="177"/>
      <c r="N37" s="177"/>
      <c r="O37" s="177"/>
      <c r="P37" s="177"/>
      <c r="Q37" s="177"/>
      <c r="R37" s="36"/>
      <c r="S37" s="36"/>
      <c r="T37" s="195"/>
      <c r="U37" s="195"/>
      <c r="V37" s="195"/>
      <c r="W37" s="196">
        <f t="shared" ref="W37:W42" si="2">IF(ISERROR(T37/$T$34),0,T37/$T$34)</f>
        <v>0</v>
      </c>
      <c r="X37" s="196"/>
      <c r="Y37" s="196"/>
      <c r="Z37" s="190"/>
      <c r="AA37" s="190"/>
      <c r="AB37" s="190"/>
      <c r="AC37" s="190"/>
      <c r="AD37" s="190"/>
      <c r="AE37" s="190"/>
      <c r="AF37" s="190"/>
      <c r="AG37" s="190"/>
      <c r="AH37" s="190"/>
      <c r="AI37" s="190"/>
      <c r="AJ37" s="190"/>
      <c r="AK37" s="190"/>
      <c r="AL37" s="190"/>
      <c r="AM37" s="190"/>
      <c r="AN37" s="190"/>
      <c r="AO37" s="190"/>
      <c r="AP37" s="190"/>
      <c r="AQ37" s="190"/>
      <c r="AR37" s="190"/>
      <c r="AS37" s="190"/>
      <c r="AT37" s="190"/>
      <c r="AU37" s="190"/>
      <c r="AV37" s="190"/>
      <c r="AW37" s="190"/>
      <c r="AX37" s="190"/>
      <c r="AY37" s="190"/>
      <c r="AZ37" s="190"/>
      <c r="BA37" s="190"/>
      <c r="BB37" s="190"/>
      <c r="BC37" s="190"/>
      <c r="BD37" s="190"/>
      <c r="BE37" s="190"/>
      <c r="BF37" s="190"/>
      <c r="BG37" s="190"/>
      <c r="BH37" s="190"/>
      <c r="BI37" s="190"/>
      <c r="BJ37" s="190"/>
      <c r="BK37" s="190"/>
      <c r="BL37" s="190"/>
      <c r="BM37" s="190"/>
      <c r="BN37" s="190"/>
      <c r="BO37" s="190"/>
      <c r="BP37" s="188">
        <f t="shared" si="0"/>
        <v>0</v>
      </c>
      <c r="BQ37" s="188"/>
      <c r="BR37" s="188"/>
      <c r="BS37" s="196">
        <f t="shared" si="1"/>
        <v>0</v>
      </c>
      <c r="BT37" s="196"/>
      <c r="BU37" s="196"/>
      <c r="BV37" s="45"/>
      <c r="BW37" s="46"/>
      <c r="BX37" s="46"/>
      <c r="BY37" s="191"/>
    </row>
    <row r="38" spans="2:77" ht="24.95" customHeight="1">
      <c r="B38" s="180" t="s">
        <v>14</v>
      </c>
      <c r="C38" s="178"/>
      <c r="D38" s="178"/>
      <c r="E38" s="45"/>
      <c r="F38" s="46"/>
      <c r="G38" s="46"/>
      <c r="H38" s="46"/>
      <c r="I38" s="177"/>
      <c r="J38" s="177"/>
      <c r="K38" s="177"/>
      <c r="L38" s="177"/>
      <c r="M38" s="177"/>
      <c r="N38" s="177"/>
      <c r="O38" s="177"/>
      <c r="P38" s="177"/>
      <c r="Q38" s="177"/>
      <c r="R38" s="36"/>
      <c r="S38" s="36"/>
      <c r="T38" s="195"/>
      <c r="U38" s="195"/>
      <c r="V38" s="195"/>
      <c r="W38" s="196">
        <f t="shared" si="2"/>
        <v>0</v>
      </c>
      <c r="X38" s="196"/>
      <c r="Y38" s="196"/>
      <c r="Z38" s="190"/>
      <c r="AA38" s="190"/>
      <c r="AB38" s="190"/>
      <c r="AC38" s="190"/>
      <c r="AD38" s="190"/>
      <c r="AE38" s="190"/>
      <c r="AF38" s="190"/>
      <c r="AG38" s="190"/>
      <c r="AH38" s="190"/>
      <c r="AI38" s="190"/>
      <c r="AJ38" s="190"/>
      <c r="AK38" s="190"/>
      <c r="AL38" s="190"/>
      <c r="AM38" s="190"/>
      <c r="AN38" s="190"/>
      <c r="AO38" s="190"/>
      <c r="AP38" s="190"/>
      <c r="AQ38" s="190"/>
      <c r="AR38" s="190"/>
      <c r="AS38" s="190"/>
      <c r="AT38" s="190"/>
      <c r="AU38" s="190"/>
      <c r="AV38" s="190"/>
      <c r="AW38" s="190"/>
      <c r="AX38" s="190"/>
      <c r="AY38" s="190"/>
      <c r="AZ38" s="190"/>
      <c r="BA38" s="190"/>
      <c r="BB38" s="190"/>
      <c r="BC38" s="190"/>
      <c r="BD38" s="190"/>
      <c r="BE38" s="190"/>
      <c r="BF38" s="190"/>
      <c r="BG38" s="190"/>
      <c r="BH38" s="190"/>
      <c r="BI38" s="190"/>
      <c r="BJ38" s="190"/>
      <c r="BK38" s="190"/>
      <c r="BL38" s="190"/>
      <c r="BM38" s="190"/>
      <c r="BN38" s="190"/>
      <c r="BO38" s="190"/>
      <c r="BP38" s="188">
        <f t="shared" si="0"/>
        <v>0</v>
      </c>
      <c r="BQ38" s="188"/>
      <c r="BR38" s="188"/>
      <c r="BS38" s="196">
        <f t="shared" si="1"/>
        <v>0</v>
      </c>
      <c r="BT38" s="196"/>
      <c r="BU38" s="196"/>
      <c r="BV38" s="45"/>
      <c r="BW38" s="46"/>
      <c r="BX38" s="46"/>
      <c r="BY38" s="191"/>
    </row>
    <row r="39" spans="2:77" ht="24.95" customHeight="1">
      <c r="B39" s="192" t="s">
        <v>15</v>
      </c>
      <c r="C39" s="193"/>
      <c r="D39" s="194"/>
      <c r="E39" s="45"/>
      <c r="F39" s="46"/>
      <c r="G39" s="46"/>
      <c r="H39" s="46"/>
      <c r="I39" s="177"/>
      <c r="J39" s="177"/>
      <c r="K39" s="177"/>
      <c r="L39" s="177"/>
      <c r="M39" s="177"/>
      <c r="N39" s="177"/>
      <c r="O39" s="177"/>
      <c r="P39" s="177"/>
      <c r="Q39" s="177"/>
      <c r="R39" s="36"/>
      <c r="S39" s="36"/>
      <c r="T39" s="195"/>
      <c r="U39" s="195"/>
      <c r="V39" s="195"/>
      <c r="W39" s="196">
        <f t="shared" si="2"/>
        <v>0</v>
      </c>
      <c r="X39" s="196"/>
      <c r="Y39" s="196"/>
      <c r="Z39" s="190"/>
      <c r="AA39" s="190"/>
      <c r="AB39" s="190"/>
      <c r="AC39" s="190"/>
      <c r="AD39" s="190"/>
      <c r="AE39" s="190"/>
      <c r="AF39" s="190"/>
      <c r="AG39" s="190"/>
      <c r="AH39" s="190"/>
      <c r="AI39" s="190"/>
      <c r="AJ39" s="190"/>
      <c r="AK39" s="190"/>
      <c r="AL39" s="190"/>
      <c r="AM39" s="190"/>
      <c r="AN39" s="190"/>
      <c r="AO39" s="190"/>
      <c r="AP39" s="190"/>
      <c r="AQ39" s="190"/>
      <c r="AR39" s="190"/>
      <c r="AS39" s="190"/>
      <c r="AT39" s="190"/>
      <c r="AU39" s="190"/>
      <c r="AV39" s="190"/>
      <c r="AW39" s="190"/>
      <c r="AX39" s="190"/>
      <c r="AY39" s="190"/>
      <c r="AZ39" s="190"/>
      <c r="BA39" s="190"/>
      <c r="BB39" s="190"/>
      <c r="BC39" s="190"/>
      <c r="BD39" s="190"/>
      <c r="BE39" s="190"/>
      <c r="BF39" s="190"/>
      <c r="BG39" s="190"/>
      <c r="BH39" s="190"/>
      <c r="BI39" s="190"/>
      <c r="BJ39" s="190"/>
      <c r="BK39" s="190"/>
      <c r="BL39" s="190"/>
      <c r="BM39" s="190"/>
      <c r="BN39" s="190"/>
      <c r="BO39" s="190"/>
      <c r="BP39" s="188">
        <f t="shared" si="0"/>
        <v>0</v>
      </c>
      <c r="BQ39" s="188"/>
      <c r="BR39" s="188"/>
      <c r="BS39" s="196">
        <f t="shared" si="1"/>
        <v>0</v>
      </c>
      <c r="BT39" s="196"/>
      <c r="BU39" s="196"/>
      <c r="BV39" s="45"/>
      <c r="BW39" s="46"/>
      <c r="BX39" s="46"/>
      <c r="BY39" s="191"/>
    </row>
    <row r="40" spans="2:77" ht="24.95" customHeight="1">
      <c r="B40" s="180" t="s">
        <v>16</v>
      </c>
      <c r="C40" s="178"/>
      <c r="D40" s="178"/>
      <c r="E40" s="45"/>
      <c r="F40" s="46"/>
      <c r="G40" s="46"/>
      <c r="H40" s="46"/>
      <c r="I40" s="177"/>
      <c r="J40" s="177"/>
      <c r="K40" s="177"/>
      <c r="L40" s="177"/>
      <c r="M40" s="177"/>
      <c r="N40" s="177"/>
      <c r="O40" s="177"/>
      <c r="P40" s="177"/>
      <c r="Q40" s="177"/>
      <c r="R40" s="36"/>
      <c r="S40" s="36"/>
      <c r="T40" s="195"/>
      <c r="U40" s="195"/>
      <c r="V40" s="195"/>
      <c r="W40" s="196">
        <f>IF(ISERROR(T40/$T$34),0,T40/$T$34)</f>
        <v>0</v>
      </c>
      <c r="X40" s="196"/>
      <c r="Y40" s="196"/>
      <c r="Z40" s="190"/>
      <c r="AA40" s="190"/>
      <c r="AB40" s="190"/>
      <c r="AC40" s="190"/>
      <c r="AD40" s="190"/>
      <c r="AE40" s="190"/>
      <c r="AF40" s="190"/>
      <c r="AG40" s="190"/>
      <c r="AH40" s="190"/>
      <c r="AI40" s="190"/>
      <c r="AJ40" s="190"/>
      <c r="AK40" s="190"/>
      <c r="AL40" s="190"/>
      <c r="AM40" s="190"/>
      <c r="AN40" s="190"/>
      <c r="AO40" s="190"/>
      <c r="AP40" s="190"/>
      <c r="AQ40" s="190"/>
      <c r="AR40" s="190"/>
      <c r="AS40" s="190"/>
      <c r="AT40" s="190"/>
      <c r="AU40" s="190"/>
      <c r="AV40" s="190"/>
      <c r="AW40" s="190"/>
      <c r="AX40" s="190"/>
      <c r="AY40" s="190"/>
      <c r="AZ40" s="190"/>
      <c r="BA40" s="190"/>
      <c r="BB40" s="190"/>
      <c r="BC40" s="190"/>
      <c r="BD40" s="190"/>
      <c r="BE40" s="190"/>
      <c r="BF40" s="190"/>
      <c r="BG40" s="190"/>
      <c r="BH40" s="190"/>
      <c r="BI40" s="190"/>
      <c r="BJ40" s="190"/>
      <c r="BK40" s="190"/>
      <c r="BL40" s="190"/>
      <c r="BM40" s="190"/>
      <c r="BN40" s="190"/>
      <c r="BO40" s="190"/>
      <c r="BP40" s="188">
        <f t="shared" si="0"/>
        <v>0</v>
      </c>
      <c r="BQ40" s="188"/>
      <c r="BR40" s="188"/>
      <c r="BS40" s="196">
        <f t="shared" si="1"/>
        <v>0</v>
      </c>
      <c r="BT40" s="196"/>
      <c r="BU40" s="196"/>
      <c r="BV40" s="45"/>
      <c r="BW40" s="46"/>
      <c r="BX40" s="46"/>
      <c r="BY40" s="191"/>
    </row>
    <row r="41" spans="2:77" ht="24.95" customHeight="1">
      <c r="B41" s="192" t="s">
        <v>17</v>
      </c>
      <c r="C41" s="193"/>
      <c r="D41" s="194"/>
      <c r="E41" s="45"/>
      <c r="F41" s="46"/>
      <c r="G41" s="46"/>
      <c r="H41" s="46"/>
      <c r="I41" s="177"/>
      <c r="J41" s="177"/>
      <c r="K41" s="177"/>
      <c r="L41" s="177"/>
      <c r="M41" s="177"/>
      <c r="N41" s="177"/>
      <c r="O41" s="177"/>
      <c r="P41" s="177"/>
      <c r="Q41" s="177"/>
      <c r="R41" s="36"/>
      <c r="S41" s="36"/>
      <c r="T41" s="195"/>
      <c r="U41" s="195"/>
      <c r="V41" s="195"/>
      <c r="W41" s="196">
        <f t="shared" si="2"/>
        <v>0</v>
      </c>
      <c r="X41" s="196"/>
      <c r="Y41" s="196"/>
      <c r="Z41" s="190"/>
      <c r="AA41" s="190"/>
      <c r="AB41" s="190"/>
      <c r="AC41" s="190"/>
      <c r="AD41" s="190"/>
      <c r="AE41" s="190"/>
      <c r="AF41" s="190"/>
      <c r="AG41" s="190"/>
      <c r="AH41" s="190"/>
      <c r="AI41" s="190"/>
      <c r="AJ41" s="190"/>
      <c r="AK41" s="190"/>
      <c r="AL41" s="190"/>
      <c r="AM41" s="190"/>
      <c r="AN41" s="190"/>
      <c r="AO41" s="190"/>
      <c r="AP41" s="190"/>
      <c r="AQ41" s="190"/>
      <c r="AR41" s="190"/>
      <c r="AS41" s="190"/>
      <c r="AT41" s="190"/>
      <c r="AU41" s="190"/>
      <c r="AV41" s="190"/>
      <c r="AW41" s="190"/>
      <c r="AX41" s="190"/>
      <c r="AY41" s="190"/>
      <c r="AZ41" s="190"/>
      <c r="BA41" s="190"/>
      <c r="BB41" s="190"/>
      <c r="BC41" s="190"/>
      <c r="BD41" s="190"/>
      <c r="BE41" s="190"/>
      <c r="BF41" s="190"/>
      <c r="BG41" s="190"/>
      <c r="BH41" s="190"/>
      <c r="BI41" s="190"/>
      <c r="BJ41" s="190"/>
      <c r="BK41" s="190"/>
      <c r="BL41" s="190"/>
      <c r="BM41" s="190"/>
      <c r="BN41" s="190"/>
      <c r="BO41" s="190"/>
      <c r="BP41" s="188">
        <f t="shared" si="0"/>
        <v>0</v>
      </c>
      <c r="BQ41" s="188"/>
      <c r="BR41" s="188"/>
      <c r="BS41" s="196">
        <f t="shared" si="1"/>
        <v>0</v>
      </c>
      <c r="BT41" s="196"/>
      <c r="BU41" s="196"/>
      <c r="BV41" s="45"/>
      <c r="BW41" s="46"/>
      <c r="BX41" s="46"/>
      <c r="BY41" s="191"/>
    </row>
    <row r="42" spans="2:77" ht="24.95" customHeight="1">
      <c r="B42" s="180" t="s">
        <v>18</v>
      </c>
      <c r="C42" s="178"/>
      <c r="D42" s="178"/>
      <c r="E42" s="45"/>
      <c r="F42" s="46"/>
      <c r="G42" s="46"/>
      <c r="H42" s="46"/>
      <c r="I42" s="177"/>
      <c r="J42" s="177"/>
      <c r="K42" s="177"/>
      <c r="L42" s="177"/>
      <c r="M42" s="177"/>
      <c r="N42" s="177"/>
      <c r="O42" s="177"/>
      <c r="P42" s="177"/>
      <c r="Q42" s="177"/>
      <c r="R42" s="36"/>
      <c r="S42" s="36"/>
      <c r="T42" s="195"/>
      <c r="U42" s="195"/>
      <c r="V42" s="195"/>
      <c r="W42" s="196">
        <f t="shared" si="2"/>
        <v>0</v>
      </c>
      <c r="X42" s="196"/>
      <c r="Y42" s="196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0"/>
      <c r="AK42" s="190"/>
      <c r="AL42" s="190"/>
      <c r="AM42" s="190"/>
      <c r="AN42" s="190"/>
      <c r="AO42" s="190"/>
      <c r="AP42" s="190"/>
      <c r="AQ42" s="190"/>
      <c r="AR42" s="190"/>
      <c r="AS42" s="190"/>
      <c r="AT42" s="190"/>
      <c r="AU42" s="190"/>
      <c r="AV42" s="190"/>
      <c r="AW42" s="190"/>
      <c r="AX42" s="190"/>
      <c r="AY42" s="190"/>
      <c r="AZ42" s="190"/>
      <c r="BA42" s="190"/>
      <c r="BB42" s="190"/>
      <c r="BC42" s="190"/>
      <c r="BD42" s="190"/>
      <c r="BE42" s="190"/>
      <c r="BF42" s="190"/>
      <c r="BG42" s="190"/>
      <c r="BH42" s="190"/>
      <c r="BI42" s="190"/>
      <c r="BJ42" s="190"/>
      <c r="BK42" s="190"/>
      <c r="BL42" s="190"/>
      <c r="BM42" s="190"/>
      <c r="BN42" s="190"/>
      <c r="BO42" s="190"/>
      <c r="BP42" s="188">
        <f t="shared" si="0"/>
        <v>0</v>
      </c>
      <c r="BQ42" s="188"/>
      <c r="BR42" s="188"/>
      <c r="BS42" s="196">
        <f t="shared" si="1"/>
        <v>0</v>
      </c>
      <c r="BT42" s="196"/>
      <c r="BU42" s="196"/>
      <c r="BV42" s="45"/>
      <c r="BW42" s="46"/>
      <c r="BX42" s="46"/>
      <c r="BY42" s="191"/>
    </row>
    <row r="43" spans="2:77" ht="24.95" customHeight="1">
      <c r="B43" s="199" t="s">
        <v>19</v>
      </c>
      <c r="C43" s="200"/>
      <c r="D43" s="200"/>
      <c r="E43" s="200"/>
      <c r="F43" s="200"/>
      <c r="G43" s="200"/>
      <c r="H43" s="200"/>
      <c r="I43" s="200"/>
      <c r="J43" s="200"/>
      <c r="K43" s="200"/>
      <c r="L43" s="200"/>
      <c r="M43" s="201" t="s">
        <v>89</v>
      </c>
      <c r="N43" s="201"/>
      <c r="O43" s="201"/>
      <c r="P43" s="201"/>
      <c r="Q43" s="201"/>
      <c r="R43" s="201"/>
      <c r="S43" s="201"/>
      <c r="T43" s="201"/>
      <c r="U43" s="201"/>
      <c r="V43" s="201"/>
      <c r="W43" s="201"/>
      <c r="X43" s="201"/>
      <c r="Y43" s="201"/>
      <c r="Z43" s="201"/>
      <c r="AA43" s="201"/>
      <c r="AB43" s="201"/>
      <c r="AC43" s="201"/>
      <c r="AD43" s="201"/>
      <c r="AE43" s="201"/>
      <c r="AF43" s="201"/>
      <c r="AG43" s="201"/>
      <c r="AH43" s="201"/>
      <c r="AI43" s="201"/>
      <c r="AJ43" s="201"/>
      <c r="AK43" s="201"/>
      <c r="AL43" s="201"/>
      <c r="AM43" s="201"/>
      <c r="AN43" s="201"/>
      <c r="AO43" s="201"/>
      <c r="AP43" s="201"/>
      <c r="AQ43" s="201"/>
      <c r="AR43" s="201"/>
      <c r="AS43" s="201"/>
      <c r="AT43" s="201"/>
      <c r="AU43" s="201"/>
      <c r="AV43" s="201"/>
      <c r="AW43" s="201"/>
      <c r="AX43" s="201"/>
      <c r="AY43" s="201"/>
      <c r="AZ43" s="201"/>
      <c r="BA43" s="201"/>
      <c r="BB43" s="201"/>
      <c r="BC43" s="201"/>
      <c r="BD43" s="201"/>
      <c r="BE43" s="201"/>
      <c r="BF43" s="201"/>
      <c r="BG43" s="201"/>
      <c r="BH43" s="201"/>
      <c r="BI43" s="201"/>
      <c r="BJ43" s="201"/>
      <c r="BK43" s="201"/>
      <c r="BL43" s="201"/>
      <c r="BM43" s="201"/>
      <c r="BN43" s="201"/>
      <c r="BO43" s="201"/>
      <c r="BP43" s="201"/>
      <c r="BQ43" s="201"/>
      <c r="BR43" s="201"/>
      <c r="BS43" s="201"/>
      <c r="BT43" s="201"/>
      <c r="BU43" s="201"/>
      <c r="BV43" s="201"/>
      <c r="BW43" s="201"/>
      <c r="BX43" s="201"/>
      <c r="BY43" s="202"/>
    </row>
    <row r="44" spans="2:77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8"/>
    </row>
    <row r="45" spans="2:77" ht="12.75">
      <c r="B45" s="34" t="s">
        <v>41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10"/>
    </row>
    <row r="46" spans="2:77" ht="12.75">
      <c r="B46" s="34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211">
        <f>[1]기본정보!$F$18</f>
        <v>45382</v>
      </c>
      <c r="BE46" s="211"/>
      <c r="BF46" s="211"/>
      <c r="BG46" s="211"/>
      <c r="BH46" s="211"/>
      <c r="BI46" s="211"/>
      <c r="BJ46" s="211"/>
      <c r="BK46" s="211"/>
      <c r="BL46" s="211"/>
      <c r="BM46" s="211"/>
      <c r="BN46" s="211"/>
      <c r="BO46" s="211"/>
      <c r="BP46" s="211"/>
      <c r="BQ46" s="211"/>
      <c r="BR46" s="211"/>
      <c r="BS46" s="211"/>
      <c r="BT46" s="211"/>
      <c r="BU46" s="211"/>
      <c r="BV46" s="211"/>
      <c r="BW46" s="211"/>
      <c r="BX46" s="9"/>
      <c r="BY46" s="10"/>
    </row>
    <row r="47" spans="2:77">
      <c r="B47" s="8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210" t="str">
        <f>[1]기본정보!$F$13</f>
        <v>중부</v>
      </c>
      <c r="Q47" s="210"/>
      <c r="R47" s="210"/>
      <c r="S47" s="210"/>
      <c r="T47" s="210"/>
      <c r="U47" s="210"/>
      <c r="V47" s="210"/>
      <c r="W47" s="112" t="s">
        <v>26</v>
      </c>
      <c r="X47" s="112"/>
      <c r="Y47" s="112"/>
      <c r="Z47" s="112"/>
      <c r="AA47" s="112"/>
      <c r="AB47" s="112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112" t="s">
        <v>27</v>
      </c>
      <c r="BD47" s="112"/>
      <c r="BE47" s="112"/>
      <c r="BF47" s="112"/>
      <c r="BG47" s="112"/>
      <c r="BH47" s="210" t="str">
        <f>[1]기본정보!$F$6</f>
        <v>조세통람</v>
      </c>
      <c r="BI47" s="210"/>
      <c r="BJ47" s="210"/>
      <c r="BK47" s="210"/>
      <c r="BL47" s="210"/>
      <c r="BM47" s="210"/>
      <c r="BN47" s="210"/>
      <c r="BO47" s="210"/>
      <c r="BP47" s="210"/>
      <c r="BQ47" s="210"/>
      <c r="BR47" s="210"/>
      <c r="BS47" s="112" t="s">
        <v>20</v>
      </c>
      <c r="BT47" s="112"/>
      <c r="BU47" s="112"/>
      <c r="BV47" s="112"/>
      <c r="BW47" s="112"/>
      <c r="BX47" s="9"/>
      <c r="BY47" s="10"/>
    </row>
    <row r="48" spans="2:77"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210"/>
      <c r="Q48" s="210"/>
      <c r="R48" s="210"/>
      <c r="S48" s="210"/>
      <c r="T48" s="210"/>
      <c r="U48" s="210"/>
      <c r="V48" s="210"/>
      <c r="W48" s="112"/>
      <c r="X48" s="112"/>
      <c r="Y48" s="112"/>
      <c r="Z48" s="112"/>
      <c r="AA48" s="112"/>
      <c r="AB48" s="112"/>
      <c r="AC48" s="19"/>
      <c r="AD48" s="19"/>
      <c r="AE48" s="19"/>
      <c r="AF48" s="19"/>
      <c r="AG48" s="19"/>
      <c r="AH48" s="1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112"/>
      <c r="BD48" s="112"/>
      <c r="BE48" s="112"/>
      <c r="BF48" s="112"/>
      <c r="BG48" s="112"/>
      <c r="BH48" s="210" t="str">
        <f>[1]기본정보!$F$10</f>
        <v>김철수</v>
      </c>
      <c r="BI48" s="210"/>
      <c r="BJ48" s="210"/>
      <c r="BK48" s="210"/>
      <c r="BL48" s="210"/>
      <c r="BM48" s="210"/>
      <c r="BN48" s="210"/>
      <c r="BO48" s="210"/>
      <c r="BP48" s="210"/>
      <c r="BQ48" s="210"/>
      <c r="BR48" s="210"/>
      <c r="BS48" s="112"/>
      <c r="BT48" s="112"/>
      <c r="BU48" s="112"/>
      <c r="BV48" s="112"/>
      <c r="BW48" s="112"/>
      <c r="BX48" s="9"/>
      <c r="BY48" s="10"/>
    </row>
    <row r="49" spans="2:77">
      <c r="B49" s="11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4"/>
    </row>
    <row r="50" spans="2:77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42" t="s">
        <v>88</v>
      </c>
    </row>
  </sheetData>
  <mergeCells count="369">
    <mergeCell ref="BV40:BY40"/>
    <mergeCell ref="W41:Y41"/>
    <mergeCell ref="Z41:AB41"/>
    <mergeCell ref="AC41:AE41"/>
    <mergeCell ref="P47:V48"/>
    <mergeCell ref="W47:AB48"/>
    <mergeCell ref="BC47:BG48"/>
    <mergeCell ref="BH47:BR47"/>
    <mergeCell ref="BS47:BW48"/>
    <mergeCell ref="BH48:BR48"/>
    <mergeCell ref="BD46:BW46"/>
    <mergeCell ref="BM41:BO41"/>
    <mergeCell ref="AF41:AH41"/>
    <mergeCell ref="BS41:BU41"/>
    <mergeCell ref="AR42:AT42"/>
    <mergeCell ref="BJ41:BL41"/>
    <mergeCell ref="AL41:AN41"/>
    <mergeCell ref="AO41:AQ41"/>
    <mergeCell ref="BP42:BR42"/>
    <mergeCell ref="BV41:BY41"/>
    <mergeCell ref="AI41:AK41"/>
    <mergeCell ref="B43:L43"/>
    <mergeCell ref="M43:BY43"/>
    <mergeCell ref="AU41:AW41"/>
    <mergeCell ref="BV42:BY42"/>
    <mergeCell ref="AI42:AK42"/>
    <mergeCell ref="AL42:AN42"/>
    <mergeCell ref="AN18:AX18"/>
    <mergeCell ref="AL35:AN35"/>
    <mergeCell ref="AO35:AQ35"/>
    <mergeCell ref="AU35:AW35"/>
    <mergeCell ref="AX35:AZ35"/>
    <mergeCell ref="AL27:AO27"/>
    <mergeCell ref="AP27:AV27"/>
    <mergeCell ref="AO34:AQ34"/>
    <mergeCell ref="BS42:BU42"/>
    <mergeCell ref="E31:S32"/>
    <mergeCell ref="BD42:BF42"/>
    <mergeCell ref="AC42:AE42"/>
    <mergeCell ref="AF42:AH42"/>
    <mergeCell ref="BG41:BI41"/>
    <mergeCell ref="BJ38:BL38"/>
    <mergeCell ref="BJ39:BL39"/>
    <mergeCell ref="BJ40:BL40"/>
    <mergeCell ref="BS40:BU40"/>
    <mergeCell ref="AU34:AW34"/>
    <mergeCell ref="Z31:BO31"/>
    <mergeCell ref="AR38:AT38"/>
    <mergeCell ref="AR39:AT39"/>
    <mergeCell ref="AR40:AT40"/>
    <mergeCell ref="AR33:AT33"/>
    <mergeCell ref="AR34:AT34"/>
    <mergeCell ref="AR35:AT35"/>
    <mergeCell ref="AR36:AT36"/>
    <mergeCell ref="BJ33:BL33"/>
    <mergeCell ref="BJ34:BL34"/>
    <mergeCell ref="AR37:AT37"/>
    <mergeCell ref="AO40:AQ40"/>
    <mergeCell ref="AU40:AW40"/>
    <mergeCell ref="AX40:AZ40"/>
    <mergeCell ref="BA40:BC40"/>
    <mergeCell ref="BD40:BF40"/>
    <mergeCell ref="AC40:AE40"/>
    <mergeCell ref="AF40:AH40"/>
    <mergeCell ref="AI40:AK40"/>
    <mergeCell ref="AL40:AN40"/>
    <mergeCell ref="BM38:BO38"/>
    <mergeCell ref="BM36:BO36"/>
    <mergeCell ref="BG36:BI36"/>
    <mergeCell ref="B42:D42"/>
    <mergeCell ref="E42:H42"/>
    <mergeCell ref="I42:L42"/>
    <mergeCell ref="M42:Q42"/>
    <mergeCell ref="T42:V42"/>
    <mergeCell ref="W42:Y42"/>
    <mergeCell ref="Z42:AB42"/>
    <mergeCell ref="BP41:BR41"/>
    <mergeCell ref="AO42:AQ42"/>
    <mergeCell ref="AU42:AW42"/>
    <mergeCell ref="AX42:AZ42"/>
    <mergeCell ref="BA42:BC42"/>
    <mergeCell ref="BG42:BI42"/>
    <mergeCell ref="BM42:BO42"/>
    <mergeCell ref="BJ42:BL42"/>
    <mergeCell ref="AR41:AT41"/>
    <mergeCell ref="B41:D41"/>
    <mergeCell ref="E41:H41"/>
    <mergeCell ref="I41:L41"/>
    <mergeCell ref="M41:Q41"/>
    <mergeCell ref="AX41:AZ41"/>
    <mergeCell ref="BA41:BC41"/>
    <mergeCell ref="BD41:BF41"/>
    <mergeCell ref="T41:V41"/>
    <mergeCell ref="B40:D40"/>
    <mergeCell ref="E40:H40"/>
    <mergeCell ref="I40:L40"/>
    <mergeCell ref="M40:Q40"/>
    <mergeCell ref="T40:V40"/>
    <mergeCell ref="W40:Y40"/>
    <mergeCell ref="Z40:AB40"/>
    <mergeCell ref="BM40:BO40"/>
    <mergeCell ref="BP40:BR40"/>
    <mergeCell ref="BG40:BI40"/>
    <mergeCell ref="B39:D39"/>
    <mergeCell ref="E39:H39"/>
    <mergeCell ref="I39:L39"/>
    <mergeCell ref="M39:Q39"/>
    <mergeCell ref="Z39:AB39"/>
    <mergeCell ref="AC39:AE39"/>
    <mergeCell ref="AF39:AH39"/>
    <mergeCell ref="AI39:AK39"/>
    <mergeCell ref="AL39:AN39"/>
    <mergeCell ref="BP38:BR38"/>
    <mergeCell ref="AX38:AZ38"/>
    <mergeCell ref="BA38:BC38"/>
    <mergeCell ref="BS38:BU38"/>
    <mergeCell ref="BV38:BY38"/>
    <mergeCell ref="T39:V39"/>
    <mergeCell ref="W39:Y39"/>
    <mergeCell ref="BD38:BF38"/>
    <mergeCell ref="BG38:BI38"/>
    <mergeCell ref="AI38:AK38"/>
    <mergeCell ref="AL38:AN38"/>
    <mergeCell ref="AO38:AQ38"/>
    <mergeCell ref="AU38:AW38"/>
    <mergeCell ref="AU39:AW39"/>
    <mergeCell ref="AX39:AZ39"/>
    <mergeCell ref="AO39:AQ39"/>
    <mergeCell ref="BA39:BC39"/>
    <mergeCell ref="BD39:BF39"/>
    <mergeCell ref="BP39:BR39"/>
    <mergeCell ref="BS39:BU39"/>
    <mergeCell ref="BG39:BI39"/>
    <mergeCell ref="BM39:BO39"/>
    <mergeCell ref="BV39:BY39"/>
    <mergeCell ref="B38:D38"/>
    <mergeCell ref="E38:H38"/>
    <mergeCell ref="I38:L38"/>
    <mergeCell ref="M38:Q38"/>
    <mergeCell ref="T38:V38"/>
    <mergeCell ref="W38:Y38"/>
    <mergeCell ref="Z38:AB38"/>
    <mergeCell ref="AC38:AE38"/>
    <mergeCell ref="AF38:AH38"/>
    <mergeCell ref="BS36:BU36"/>
    <mergeCell ref="BV36:BY36"/>
    <mergeCell ref="B37:D37"/>
    <mergeCell ref="E37:H37"/>
    <mergeCell ref="I37:L37"/>
    <mergeCell ref="M37:Q37"/>
    <mergeCell ref="T37:V37"/>
    <mergeCell ref="W37:Y37"/>
    <mergeCell ref="Z37:AB37"/>
    <mergeCell ref="AC37:AE37"/>
    <mergeCell ref="BP37:BR37"/>
    <mergeCell ref="BS37:BU37"/>
    <mergeCell ref="AF37:AH37"/>
    <mergeCell ref="AI37:AK37"/>
    <mergeCell ref="AL37:AN37"/>
    <mergeCell ref="AO37:AQ37"/>
    <mergeCell ref="AU37:AW37"/>
    <mergeCell ref="AX37:AZ37"/>
    <mergeCell ref="BA37:BC37"/>
    <mergeCell ref="BD37:BF37"/>
    <mergeCell ref="BG37:BI37"/>
    <mergeCell ref="BM37:BO37"/>
    <mergeCell ref="BV37:BY37"/>
    <mergeCell ref="BJ37:BL37"/>
    <mergeCell ref="BJ36:BL36"/>
    <mergeCell ref="BP36:BR36"/>
    <mergeCell ref="AC36:AE36"/>
    <mergeCell ref="AF36:AH36"/>
    <mergeCell ref="AI36:AK36"/>
    <mergeCell ref="AL36:AN36"/>
    <mergeCell ref="AO36:AQ36"/>
    <mergeCell ref="AU36:AW36"/>
    <mergeCell ref="AX36:AZ36"/>
    <mergeCell ref="BA36:BC36"/>
    <mergeCell ref="BD36:BF36"/>
    <mergeCell ref="B36:D36"/>
    <mergeCell ref="E36:H36"/>
    <mergeCell ref="I36:L36"/>
    <mergeCell ref="M36:Q36"/>
    <mergeCell ref="BA35:BC35"/>
    <mergeCell ref="BD35:BF35"/>
    <mergeCell ref="W35:Y35"/>
    <mergeCell ref="T36:V36"/>
    <mergeCell ref="W36:Y36"/>
    <mergeCell ref="Z36:AB36"/>
    <mergeCell ref="BS34:BU34"/>
    <mergeCell ref="BV34:BY34"/>
    <mergeCell ref="BG35:BI35"/>
    <mergeCell ref="BM35:BO35"/>
    <mergeCell ref="BV35:BY35"/>
    <mergeCell ref="B35:D35"/>
    <mergeCell ref="E35:H35"/>
    <mergeCell ref="I35:L35"/>
    <mergeCell ref="M35:Q35"/>
    <mergeCell ref="T35:V35"/>
    <mergeCell ref="BP35:BR35"/>
    <mergeCell ref="BS35:BU35"/>
    <mergeCell ref="BJ35:BL35"/>
    <mergeCell ref="Z35:AB35"/>
    <mergeCell ref="AC35:AE35"/>
    <mergeCell ref="AF35:AH35"/>
    <mergeCell ref="AI35:AK35"/>
    <mergeCell ref="AX34:AZ34"/>
    <mergeCell ref="BA34:BC34"/>
    <mergeCell ref="BD34:BF34"/>
    <mergeCell ref="BG34:BI34"/>
    <mergeCell ref="BM34:BO34"/>
    <mergeCell ref="BP34:BR34"/>
    <mergeCell ref="W34:Y34"/>
    <mergeCell ref="Z34:AB34"/>
    <mergeCell ref="AC34:AE34"/>
    <mergeCell ref="AF34:AH34"/>
    <mergeCell ref="AI34:AK34"/>
    <mergeCell ref="AL34:AN34"/>
    <mergeCell ref="T34:V34"/>
    <mergeCell ref="AI33:AK33"/>
    <mergeCell ref="AL33:AN33"/>
    <mergeCell ref="AO33:AQ33"/>
    <mergeCell ref="B34:D34"/>
    <mergeCell ref="E34:H34"/>
    <mergeCell ref="I34:L34"/>
    <mergeCell ref="M34:Q34"/>
    <mergeCell ref="B31:D33"/>
    <mergeCell ref="T31:Y32"/>
    <mergeCell ref="BV31:BY33"/>
    <mergeCell ref="Z32:AW32"/>
    <mergeCell ref="AX32:BO32"/>
    <mergeCell ref="E33:H33"/>
    <mergeCell ref="I33:L33"/>
    <mergeCell ref="AC33:AE33"/>
    <mergeCell ref="AF33:AH33"/>
    <mergeCell ref="BS33:BU33"/>
    <mergeCell ref="AU33:AW33"/>
    <mergeCell ref="BD33:BF33"/>
    <mergeCell ref="BP31:BU32"/>
    <mergeCell ref="AX33:AZ33"/>
    <mergeCell ref="BA33:BC33"/>
    <mergeCell ref="M33:Q33"/>
    <mergeCell ref="T33:V33"/>
    <mergeCell ref="W33:Y33"/>
    <mergeCell ref="Z33:AB33"/>
    <mergeCell ref="BG33:BI33"/>
    <mergeCell ref="BM33:BO33"/>
    <mergeCell ref="BP33:BR33"/>
    <mergeCell ref="AW27:BA27"/>
    <mergeCell ref="BB27:BF27"/>
    <mergeCell ref="BG27:BN27"/>
    <mergeCell ref="BO27:BS27"/>
    <mergeCell ref="BG26:BN26"/>
    <mergeCell ref="BO26:BS26"/>
    <mergeCell ref="BT27:BY27"/>
    <mergeCell ref="B27:E27"/>
    <mergeCell ref="F27:I27"/>
    <mergeCell ref="J27:N27"/>
    <mergeCell ref="O27:U27"/>
    <mergeCell ref="V27:Z27"/>
    <mergeCell ref="AA27:AE27"/>
    <mergeCell ref="AF27:AK27"/>
    <mergeCell ref="AA26:AE26"/>
    <mergeCell ref="AF26:AK26"/>
    <mergeCell ref="AL26:AO26"/>
    <mergeCell ref="AP26:AV26"/>
    <mergeCell ref="AW26:BA26"/>
    <mergeCell ref="BB26:BF26"/>
    <mergeCell ref="BT25:BY25"/>
    <mergeCell ref="B26:E26"/>
    <mergeCell ref="F26:I26"/>
    <mergeCell ref="J26:N26"/>
    <mergeCell ref="O26:U26"/>
    <mergeCell ref="V26:Z26"/>
    <mergeCell ref="BT26:BY26"/>
    <mergeCell ref="AW25:BA25"/>
    <mergeCell ref="BB25:BF25"/>
    <mergeCell ref="BG25:BN25"/>
    <mergeCell ref="BO25:BS25"/>
    <mergeCell ref="B25:E25"/>
    <mergeCell ref="F25:I25"/>
    <mergeCell ref="J25:N25"/>
    <mergeCell ref="O25:U25"/>
    <mergeCell ref="V25:Z25"/>
    <mergeCell ref="AA25:AE25"/>
    <mergeCell ref="AF25:AK25"/>
    <mergeCell ref="AL25:AO25"/>
    <mergeCell ref="AP25:AV25"/>
    <mergeCell ref="B23:E24"/>
    <mergeCell ref="F23:I24"/>
    <mergeCell ref="AA22:AE22"/>
    <mergeCell ref="J22:N22"/>
    <mergeCell ref="AF23:AK24"/>
    <mergeCell ref="AA23:AE24"/>
    <mergeCell ref="V23:Z24"/>
    <mergeCell ref="J23:N24"/>
    <mergeCell ref="O23:U24"/>
    <mergeCell ref="AL23:AO24"/>
    <mergeCell ref="AP23:AV24"/>
    <mergeCell ref="B17:I17"/>
    <mergeCell ref="J17:U17"/>
    <mergeCell ref="V17:AC17"/>
    <mergeCell ref="AD17:AM17"/>
    <mergeCell ref="AN17:AX17"/>
    <mergeCell ref="AW23:BA24"/>
    <mergeCell ref="B20:BY20"/>
    <mergeCell ref="B21:E22"/>
    <mergeCell ref="F21:I22"/>
    <mergeCell ref="J21:AE21"/>
    <mergeCell ref="AF21:AK22"/>
    <mergeCell ref="AL21:AO22"/>
    <mergeCell ref="AP21:AV22"/>
    <mergeCell ref="BT23:BY24"/>
    <mergeCell ref="BO23:BS24"/>
    <mergeCell ref="BG23:BN24"/>
    <mergeCell ref="BB23:BF24"/>
    <mergeCell ref="AY17:BY17"/>
    <mergeCell ref="BB22:BF22"/>
    <mergeCell ref="BG22:BN22"/>
    <mergeCell ref="AW21:BS21"/>
    <mergeCell ref="AY18:BY18"/>
    <mergeCell ref="BS13:BW13"/>
    <mergeCell ref="M12:BM14"/>
    <mergeCell ref="O22:U22"/>
    <mergeCell ref="V22:Z22"/>
    <mergeCell ref="BT21:BY22"/>
    <mergeCell ref="AW22:BA22"/>
    <mergeCell ref="BO22:BS22"/>
    <mergeCell ref="C13:G13"/>
    <mergeCell ref="H13:L13"/>
    <mergeCell ref="BN13:BR13"/>
    <mergeCell ref="AY16:BY16"/>
    <mergeCell ref="B18:I18"/>
    <mergeCell ref="J18:U18"/>
    <mergeCell ref="V18:AC18"/>
    <mergeCell ref="AD18:AM18"/>
    <mergeCell ref="B4:AV4"/>
    <mergeCell ref="C6:N6"/>
    <mergeCell ref="P6:AC6"/>
    <mergeCell ref="C7:K7"/>
    <mergeCell ref="B9:AV9"/>
    <mergeCell ref="B16:I16"/>
    <mergeCell ref="J16:U16"/>
    <mergeCell ref="V16:AC16"/>
    <mergeCell ref="AD16:AM16"/>
    <mergeCell ref="AN16:AX16"/>
    <mergeCell ref="B28:E28"/>
    <mergeCell ref="F28:I28"/>
    <mergeCell ref="J28:N28"/>
    <mergeCell ref="O28:U28"/>
    <mergeCell ref="BO28:BS29"/>
    <mergeCell ref="BT28:BY29"/>
    <mergeCell ref="BB28:BF28"/>
    <mergeCell ref="BG28:BN29"/>
    <mergeCell ref="AW28:BA28"/>
    <mergeCell ref="V28:Z28"/>
    <mergeCell ref="AA28:AE28"/>
    <mergeCell ref="AF28:AK28"/>
    <mergeCell ref="AL28:AO29"/>
    <mergeCell ref="AP28:AV29"/>
    <mergeCell ref="B29:E29"/>
    <mergeCell ref="F29:I29"/>
    <mergeCell ref="J29:N29"/>
    <mergeCell ref="O29:U29"/>
    <mergeCell ref="V29:Z29"/>
    <mergeCell ref="AA29:AE29"/>
    <mergeCell ref="AF29:AK29"/>
    <mergeCell ref="AW29:BA29"/>
    <mergeCell ref="BB29:BF29"/>
  </mergeCells>
  <phoneticPr fontId="3" type="noConversion"/>
  <dataValidations count="3">
    <dataValidation type="list" allowBlank="1" showInputMessage="1" showErrorMessage="1" sqref="E36:H42">
      <formula1>"'01,'02,'03,'04,'05,'06"</formula1>
    </dataValidation>
    <dataValidation type="list" allowBlank="1" showInputMessage="1" showErrorMessage="1" sqref="BV35:BY42">
      <formula1>"'00,'01,'02,'03,'04,'05,'06,'07,'08,'09,'10"</formula1>
    </dataValidation>
    <dataValidation type="list" allowBlank="1" showInputMessage="1" showErrorMessage="1" sqref="F25:I29 AP23 AP25:AV27">
      <formula1>"'01,'02,'03,'04,'05,'06,'07,'08,'09,'15,'16,'10"</formula1>
    </dataValidation>
  </dataValidations>
  <hyperlinks>
    <hyperlink ref="C6:J6" r:id="rId1" display="표준손익계산서(일반법인용)"/>
    <hyperlink ref="C6:K6" r:id="rId2" location="'1'!A1" tooltip="법인세법시행규칙 별지 제1호" display="법인세 과세표준 및 세액신고서"/>
    <hyperlink ref="P6:AC6" r:id="rId3" tooltip="법인세법시행규칙 별지 제54호 부표" display="주식ㆍ출자지분 양도명세서"/>
    <hyperlink ref="C6:N6" r:id="rId4" tooltip="법인세법시행규칙 별지 제1호" display="법인세 과세표준 및 세액신고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59" orientation="landscape" blackAndWhite="1" r:id="rId5"/>
  <headerFooter alignWithMargins="0"/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BS33"/>
  <sheetViews>
    <sheetView showGridLines="0" showZeros="0" workbookViewId="0">
      <selection activeCell="AC11" sqref="AC11:AE11"/>
    </sheetView>
  </sheetViews>
  <sheetFormatPr defaultRowHeight="11.25"/>
  <cols>
    <col min="1" max="1" width="2.83203125" customWidth="1"/>
    <col min="2" max="17" width="3.1640625" customWidth="1"/>
    <col min="18" max="18" width="7.1640625" customWidth="1"/>
    <col min="19" max="19" width="6.83203125" customWidth="1"/>
    <col min="20" max="71" width="3.1640625" customWidth="1"/>
  </cols>
  <sheetData>
    <row r="2" spans="2:71">
      <c r="B2" s="1" t="s">
        <v>53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2" t="s">
        <v>28</v>
      </c>
    </row>
    <row r="3" spans="2:7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105" t="s">
        <v>32</v>
      </c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5"/>
      <c r="BI3" s="5"/>
      <c r="BJ3" s="5"/>
      <c r="BK3" s="5"/>
      <c r="BL3" s="4"/>
      <c r="BM3" s="4"/>
      <c r="BN3" s="4"/>
      <c r="BO3" s="4"/>
      <c r="BP3" s="4"/>
      <c r="BQ3" s="4"/>
      <c r="BR3" s="4"/>
      <c r="BS3" s="27"/>
    </row>
    <row r="4" spans="2:71">
      <c r="B4" s="28"/>
      <c r="C4" s="234"/>
      <c r="D4" s="234"/>
      <c r="E4" s="234"/>
      <c r="F4" s="234"/>
      <c r="G4" s="234"/>
      <c r="H4" s="235"/>
      <c r="I4" s="235"/>
      <c r="J4" s="235"/>
      <c r="K4" s="235"/>
      <c r="L4" s="235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236" t="s">
        <v>30</v>
      </c>
      <c r="BI4" s="236"/>
      <c r="BJ4" s="236"/>
      <c r="BK4" s="236"/>
      <c r="BL4" s="236"/>
      <c r="BM4" s="236"/>
      <c r="BN4" s="236"/>
      <c r="BO4" s="236"/>
      <c r="BP4" s="236"/>
      <c r="BQ4" s="236"/>
      <c r="BR4" s="29"/>
      <c r="BS4" s="30"/>
    </row>
    <row r="5" spans="2:71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3"/>
      <c r="BI5" s="13"/>
      <c r="BJ5" s="13"/>
      <c r="BK5" s="13"/>
      <c r="BL5" s="32"/>
      <c r="BM5" s="32"/>
      <c r="BN5" s="32"/>
      <c r="BO5" s="32"/>
      <c r="BP5" s="32"/>
      <c r="BQ5" s="32"/>
      <c r="BR5" s="32"/>
      <c r="BS5" s="33"/>
    </row>
    <row r="6" spans="2:7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2:71" ht="24.95" customHeight="1">
      <c r="B7" s="181" t="s">
        <v>65</v>
      </c>
      <c r="C7" s="182"/>
      <c r="D7" s="182"/>
      <c r="E7" s="204" t="s">
        <v>3</v>
      </c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6"/>
      <c r="T7" s="182" t="s">
        <v>4</v>
      </c>
      <c r="U7" s="182"/>
      <c r="V7" s="182"/>
      <c r="W7" s="182"/>
      <c r="X7" s="182"/>
      <c r="Y7" s="182"/>
      <c r="Z7" s="182" t="s">
        <v>5</v>
      </c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182"/>
      <c r="BA7" s="182"/>
      <c r="BB7" s="182"/>
      <c r="BC7" s="182"/>
      <c r="BD7" s="182"/>
      <c r="BE7" s="182"/>
      <c r="BF7" s="182"/>
      <c r="BG7" s="182"/>
      <c r="BH7" s="182"/>
      <c r="BI7" s="182"/>
      <c r="BJ7" s="182" t="s">
        <v>6</v>
      </c>
      <c r="BK7" s="182"/>
      <c r="BL7" s="182"/>
      <c r="BM7" s="182"/>
      <c r="BN7" s="182"/>
      <c r="BO7" s="182"/>
      <c r="BP7" s="184" t="s">
        <v>87</v>
      </c>
      <c r="BQ7" s="182"/>
      <c r="BR7" s="182"/>
      <c r="BS7" s="185"/>
    </row>
    <row r="8" spans="2:71" ht="24.95" customHeight="1">
      <c r="B8" s="183"/>
      <c r="C8" s="178"/>
      <c r="D8" s="178"/>
      <c r="E8" s="207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9"/>
      <c r="T8" s="178"/>
      <c r="U8" s="178"/>
      <c r="V8" s="178"/>
      <c r="W8" s="178"/>
      <c r="X8" s="178"/>
      <c r="Y8" s="178"/>
      <c r="Z8" s="178" t="s">
        <v>7</v>
      </c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 t="s">
        <v>8</v>
      </c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8"/>
      <c r="BP8" s="178"/>
      <c r="BQ8" s="178"/>
      <c r="BR8" s="178"/>
      <c r="BS8" s="186"/>
    </row>
    <row r="9" spans="2:71" ht="44.25" customHeight="1">
      <c r="B9" s="183"/>
      <c r="C9" s="178"/>
      <c r="D9" s="178"/>
      <c r="E9" s="187" t="s">
        <v>66</v>
      </c>
      <c r="F9" s="177"/>
      <c r="G9" s="177"/>
      <c r="H9" s="178"/>
      <c r="I9" s="187" t="s">
        <v>67</v>
      </c>
      <c r="J9" s="178"/>
      <c r="K9" s="178"/>
      <c r="L9" s="178"/>
      <c r="M9" s="187" t="s">
        <v>68</v>
      </c>
      <c r="N9" s="178"/>
      <c r="O9" s="178"/>
      <c r="P9" s="178"/>
      <c r="Q9" s="178"/>
      <c r="R9" s="40" t="s">
        <v>69</v>
      </c>
      <c r="S9" s="39" t="s">
        <v>70</v>
      </c>
      <c r="T9" s="177" t="s">
        <v>71</v>
      </c>
      <c r="U9" s="178"/>
      <c r="V9" s="178"/>
      <c r="W9" s="177" t="s">
        <v>72</v>
      </c>
      <c r="X9" s="178"/>
      <c r="Y9" s="178"/>
      <c r="Z9" s="177" t="s">
        <v>73</v>
      </c>
      <c r="AA9" s="178"/>
      <c r="AB9" s="178"/>
      <c r="AC9" s="177" t="s">
        <v>74</v>
      </c>
      <c r="AD9" s="178"/>
      <c r="AE9" s="178"/>
      <c r="AF9" s="177" t="s">
        <v>75</v>
      </c>
      <c r="AG9" s="178"/>
      <c r="AH9" s="178"/>
      <c r="AI9" s="177" t="s">
        <v>76</v>
      </c>
      <c r="AJ9" s="178"/>
      <c r="AK9" s="178"/>
      <c r="AL9" s="177" t="s">
        <v>77</v>
      </c>
      <c r="AM9" s="178"/>
      <c r="AN9" s="178"/>
      <c r="AO9" s="177" t="s">
        <v>78</v>
      </c>
      <c r="AP9" s="178"/>
      <c r="AQ9" s="178"/>
      <c r="AR9" s="177" t="s">
        <v>79</v>
      </c>
      <c r="AS9" s="178"/>
      <c r="AT9" s="178"/>
      <c r="AU9" s="177" t="s">
        <v>80</v>
      </c>
      <c r="AV9" s="178"/>
      <c r="AW9" s="178"/>
      <c r="AX9" s="177" t="s">
        <v>81</v>
      </c>
      <c r="AY9" s="178"/>
      <c r="AZ9" s="178"/>
      <c r="BA9" s="177" t="s">
        <v>82</v>
      </c>
      <c r="BB9" s="178"/>
      <c r="BC9" s="178"/>
      <c r="BD9" s="177" t="s">
        <v>83</v>
      </c>
      <c r="BE9" s="178"/>
      <c r="BF9" s="178"/>
      <c r="BG9" s="177" t="s">
        <v>84</v>
      </c>
      <c r="BH9" s="178"/>
      <c r="BI9" s="178"/>
      <c r="BJ9" s="177" t="s">
        <v>85</v>
      </c>
      <c r="BK9" s="178"/>
      <c r="BL9" s="178"/>
      <c r="BM9" s="177" t="s">
        <v>86</v>
      </c>
      <c r="BN9" s="178"/>
      <c r="BO9" s="178"/>
      <c r="BP9" s="178"/>
      <c r="BQ9" s="178"/>
      <c r="BR9" s="178"/>
      <c r="BS9" s="186"/>
    </row>
    <row r="10" spans="2:71" ht="24.95" customHeight="1">
      <c r="B10" s="216"/>
      <c r="C10" s="217"/>
      <c r="D10" s="217"/>
      <c r="E10" s="218"/>
      <c r="F10" s="219"/>
      <c r="G10" s="219"/>
      <c r="H10" s="219"/>
      <c r="I10" s="220"/>
      <c r="J10" s="220"/>
      <c r="K10" s="220"/>
      <c r="L10" s="220"/>
      <c r="M10" s="220"/>
      <c r="N10" s="220"/>
      <c r="O10" s="220"/>
      <c r="P10" s="220"/>
      <c r="Q10" s="220"/>
      <c r="R10" s="37"/>
      <c r="S10" s="37"/>
      <c r="T10" s="214"/>
      <c r="U10" s="214"/>
      <c r="V10" s="214"/>
      <c r="W10" s="212">
        <f>IF(ISERROR(T10/'54'!$T$34),0,T10/'54'!$T$34)</f>
        <v>0</v>
      </c>
      <c r="X10" s="212"/>
      <c r="Y10" s="212"/>
      <c r="Z10" s="213"/>
      <c r="AA10" s="213"/>
      <c r="AB10" s="213"/>
      <c r="AC10" s="213"/>
      <c r="AD10" s="213"/>
      <c r="AE10" s="213"/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  <c r="BI10" s="213"/>
      <c r="BJ10" s="215">
        <f>T10+SUM(Z10:AT10)-SUM(AU10:BI10)</f>
        <v>0</v>
      </c>
      <c r="BK10" s="215"/>
      <c r="BL10" s="215"/>
      <c r="BM10" s="212">
        <f>IF(ISERROR(BJ10/'54'!$BP$34),0,BJ10/'54'!$BP$34)</f>
        <v>0</v>
      </c>
      <c r="BN10" s="212"/>
      <c r="BO10" s="212"/>
      <c r="BP10" s="45"/>
      <c r="BQ10" s="46"/>
      <c r="BR10" s="46"/>
      <c r="BS10" s="191"/>
    </row>
    <row r="11" spans="2:71" ht="24.95" customHeight="1">
      <c r="B11" s="231"/>
      <c r="C11" s="232"/>
      <c r="D11" s="233"/>
      <c r="E11" s="218"/>
      <c r="F11" s="219"/>
      <c r="G11" s="219"/>
      <c r="H11" s="219"/>
      <c r="I11" s="220"/>
      <c r="J11" s="220"/>
      <c r="K11" s="220"/>
      <c r="L11" s="220"/>
      <c r="M11" s="220"/>
      <c r="N11" s="220"/>
      <c r="O11" s="220"/>
      <c r="P11" s="220"/>
      <c r="Q11" s="220"/>
      <c r="R11" s="37"/>
      <c r="S11" s="37"/>
      <c r="T11" s="214"/>
      <c r="U11" s="214"/>
      <c r="V11" s="214"/>
      <c r="W11" s="212">
        <f>IF(ISERROR(T11/'54'!$T$34),0,T11/'54'!$T$34)</f>
        <v>0</v>
      </c>
      <c r="X11" s="212"/>
      <c r="Y11" s="212"/>
      <c r="Z11" s="213"/>
      <c r="AA11" s="213"/>
      <c r="AB11" s="213"/>
      <c r="AC11" s="213"/>
      <c r="AD11" s="213"/>
      <c r="AE11" s="213"/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  <c r="BI11" s="213"/>
      <c r="BJ11" s="215">
        <f t="shared" ref="BJ11:BJ24" si="0">T11+SUM(Z11:AT11)-SUM(AU11:BI11)</f>
        <v>0</v>
      </c>
      <c r="BK11" s="215"/>
      <c r="BL11" s="215"/>
      <c r="BM11" s="212">
        <f>IF(ISERROR(BJ11/'54'!$BP$34),0,BJ11/'54'!$BP$34)</f>
        <v>0</v>
      </c>
      <c r="BN11" s="212"/>
      <c r="BO11" s="212"/>
      <c r="BP11" s="45"/>
      <c r="BQ11" s="46"/>
      <c r="BR11" s="46"/>
      <c r="BS11" s="191"/>
    </row>
    <row r="12" spans="2:71" ht="24.95" customHeight="1">
      <c r="B12" s="216"/>
      <c r="C12" s="217"/>
      <c r="D12" s="217"/>
      <c r="E12" s="218"/>
      <c r="F12" s="219"/>
      <c r="G12" s="219"/>
      <c r="H12" s="219"/>
      <c r="I12" s="220"/>
      <c r="J12" s="220"/>
      <c r="K12" s="220"/>
      <c r="L12" s="220"/>
      <c r="M12" s="220"/>
      <c r="N12" s="220"/>
      <c r="O12" s="220"/>
      <c r="P12" s="220"/>
      <c r="Q12" s="220"/>
      <c r="R12" s="37"/>
      <c r="S12" s="37"/>
      <c r="T12" s="214"/>
      <c r="U12" s="214"/>
      <c r="V12" s="214"/>
      <c r="W12" s="212">
        <f>IF(ISERROR(T12/'54'!$T$34),0,T12/'54'!$T$34)</f>
        <v>0</v>
      </c>
      <c r="X12" s="212"/>
      <c r="Y12" s="212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  <c r="BI12" s="213"/>
      <c r="BJ12" s="215">
        <f t="shared" si="0"/>
        <v>0</v>
      </c>
      <c r="BK12" s="215"/>
      <c r="BL12" s="215"/>
      <c r="BM12" s="212">
        <f>IF(ISERROR(BJ12/'54'!$BP$34),0,BJ12/'54'!$BP$34)</f>
        <v>0</v>
      </c>
      <c r="BN12" s="212"/>
      <c r="BO12" s="212"/>
      <c r="BP12" s="45"/>
      <c r="BQ12" s="46"/>
      <c r="BR12" s="46"/>
      <c r="BS12" s="191"/>
    </row>
    <row r="13" spans="2:71" ht="24.95" customHeight="1">
      <c r="B13" s="231"/>
      <c r="C13" s="232"/>
      <c r="D13" s="233"/>
      <c r="E13" s="218"/>
      <c r="F13" s="219"/>
      <c r="G13" s="219"/>
      <c r="H13" s="219"/>
      <c r="I13" s="220"/>
      <c r="J13" s="220"/>
      <c r="K13" s="220"/>
      <c r="L13" s="220"/>
      <c r="M13" s="220"/>
      <c r="N13" s="220"/>
      <c r="O13" s="220"/>
      <c r="P13" s="220"/>
      <c r="Q13" s="220"/>
      <c r="R13" s="37"/>
      <c r="S13" s="37"/>
      <c r="T13" s="214"/>
      <c r="U13" s="214"/>
      <c r="V13" s="214"/>
      <c r="W13" s="212">
        <f>IF(ISERROR(T13/'54'!$T$34),0,T13/'54'!$T$34)</f>
        <v>0</v>
      </c>
      <c r="X13" s="212"/>
      <c r="Y13" s="212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  <c r="BI13" s="213"/>
      <c r="BJ13" s="215">
        <f t="shared" si="0"/>
        <v>0</v>
      </c>
      <c r="BK13" s="215"/>
      <c r="BL13" s="215"/>
      <c r="BM13" s="212">
        <f>IF(ISERROR(BJ13/'54'!$BP$34),0,BJ13/'54'!$BP$34)</f>
        <v>0</v>
      </c>
      <c r="BN13" s="212"/>
      <c r="BO13" s="212"/>
      <c r="BP13" s="45"/>
      <c r="BQ13" s="46"/>
      <c r="BR13" s="46"/>
      <c r="BS13" s="191"/>
    </row>
    <row r="14" spans="2:71" ht="24.95" customHeight="1">
      <c r="B14" s="216"/>
      <c r="C14" s="217"/>
      <c r="D14" s="217"/>
      <c r="E14" s="218"/>
      <c r="F14" s="219"/>
      <c r="G14" s="219"/>
      <c r="H14" s="219"/>
      <c r="I14" s="220"/>
      <c r="J14" s="220"/>
      <c r="K14" s="220"/>
      <c r="L14" s="220"/>
      <c r="M14" s="220"/>
      <c r="N14" s="220"/>
      <c r="O14" s="220"/>
      <c r="P14" s="220"/>
      <c r="Q14" s="220"/>
      <c r="R14" s="37"/>
      <c r="S14" s="37"/>
      <c r="T14" s="214"/>
      <c r="U14" s="214"/>
      <c r="V14" s="214"/>
      <c r="W14" s="212">
        <f>IF(ISERROR(T14/'54'!$T$34),0,T14/'54'!$T$34)</f>
        <v>0</v>
      </c>
      <c r="X14" s="212"/>
      <c r="Y14" s="212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  <c r="BI14" s="213"/>
      <c r="BJ14" s="215">
        <f t="shared" si="0"/>
        <v>0</v>
      </c>
      <c r="BK14" s="215"/>
      <c r="BL14" s="215"/>
      <c r="BM14" s="212">
        <f>IF(ISERROR(BJ14/'54'!$BP$34),0,BJ14/'54'!$BP$34)</f>
        <v>0</v>
      </c>
      <c r="BN14" s="212"/>
      <c r="BO14" s="212"/>
      <c r="BP14" s="45"/>
      <c r="BQ14" s="46"/>
      <c r="BR14" s="46"/>
      <c r="BS14" s="191"/>
    </row>
    <row r="15" spans="2:71" ht="24.95" customHeight="1">
      <c r="B15" s="216"/>
      <c r="C15" s="217"/>
      <c r="D15" s="217"/>
      <c r="E15" s="218"/>
      <c r="F15" s="219"/>
      <c r="G15" s="219"/>
      <c r="H15" s="219"/>
      <c r="I15" s="220"/>
      <c r="J15" s="220"/>
      <c r="K15" s="220"/>
      <c r="L15" s="220"/>
      <c r="M15" s="220"/>
      <c r="N15" s="220"/>
      <c r="O15" s="220"/>
      <c r="P15" s="220"/>
      <c r="Q15" s="220"/>
      <c r="R15" s="37"/>
      <c r="S15" s="37"/>
      <c r="T15" s="214"/>
      <c r="U15" s="214"/>
      <c r="V15" s="214"/>
      <c r="W15" s="212">
        <f>IF(ISERROR(T15/'54'!$T$34),0,T15/'54'!$T$34)</f>
        <v>0</v>
      </c>
      <c r="X15" s="212"/>
      <c r="Y15" s="212"/>
      <c r="Z15" s="213"/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  <c r="BI15" s="213"/>
      <c r="BJ15" s="215">
        <f t="shared" si="0"/>
        <v>0</v>
      </c>
      <c r="BK15" s="215"/>
      <c r="BL15" s="215"/>
      <c r="BM15" s="212">
        <f>IF(ISERROR(BJ15/'54'!$BP$34),0,BJ15/'54'!$BP$34)</f>
        <v>0</v>
      </c>
      <c r="BN15" s="212"/>
      <c r="BO15" s="212"/>
      <c r="BP15" s="45"/>
      <c r="BQ15" s="46"/>
      <c r="BR15" s="46"/>
      <c r="BS15" s="191"/>
    </row>
    <row r="16" spans="2:71" ht="24.95" customHeight="1">
      <c r="B16" s="216"/>
      <c r="C16" s="217"/>
      <c r="D16" s="217"/>
      <c r="E16" s="218"/>
      <c r="F16" s="219"/>
      <c r="G16" s="219"/>
      <c r="H16" s="219"/>
      <c r="I16" s="220"/>
      <c r="J16" s="220"/>
      <c r="K16" s="220"/>
      <c r="L16" s="220"/>
      <c r="M16" s="220"/>
      <c r="N16" s="220"/>
      <c r="O16" s="220"/>
      <c r="P16" s="220"/>
      <c r="Q16" s="220"/>
      <c r="R16" s="37"/>
      <c r="S16" s="37"/>
      <c r="T16" s="214"/>
      <c r="U16" s="214"/>
      <c r="V16" s="214"/>
      <c r="W16" s="212">
        <f>IF(ISERROR(T16/'54'!$T$34),0,T16/'54'!$T$34)</f>
        <v>0</v>
      </c>
      <c r="X16" s="212"/>
      <c r="Y16" s="212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  <c r="BI16" s="213"/>
      <c r="BJ16" s="215">
        <f t="shared" ref="BJ16:BJ21" si="1">T16+SUM(Z16:AT16)-SUM(AU16:BI16)</f>
        <v>0</v>
      </c>
      <c r="BK16" s="215"/>
      <c r="BL16" s="215"/>
      <c r="BM16" s="212">
        <f>IF(ISERROR(BJ16/'54'!$BP$34),0,BJ16/'54'!$BP$34)</f>
        <v>0</v>
      </c>
      <c r="BN16" s="212"/>
      <c r="BO16" s="212"/>
      <c r="BP16" s="45"/>
      <c r="BQ16" s="46"/>
      <c r="BR16" s="46"/>
      <c r="BS16" s="191"/>
    </row>
    <row r="17" spans="2:71" ht="24.95" customHeight="1">
      <c r="B17" s="216"/>
      <c r="C17" s="217"/>
      <c r="D17" s="217"/>
      <c r="E17" s="218"/>
      <c r="F17" s="219"/>
      <c r="G17" s="219"/>
      <c r="H17" s="219"/>
      <c r="I17" s="220"/>
      <c r="J17" s="220"/>
      <c r="K17" s="220"/>
      <c r="L17" s="220"/>
      <c r="M17" s="220"/>
      <c r="N17" s="220"/>
      <c r="O17" s="220"/>
      <c r="P17" s="220"/>
      <c r="Q17" s="220"/>
      <c r="R17" s="37"/>
      <c r="S17" s="37"/>
      <c r="T17" s="214"/>
      <c r="U17" s="214"/>
      <c r="V17" s="214"/>
      <c r="W17" s="212">
        <f>IF(ISERROR(T17/'54'!$T$34),0,T17/'54'!$T$34)</f>
        <v>0</v>
      </c>
      <c r="X17" s="212"/>
      <c r="Y17" s="212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  <c r="BI17" s="213"/>
      <c r="BJ17" s="215">
        <f t="shared" si="1"/>
        <v>0</v>
      </c>
      <c r="BK17" s="215"/>
      <c r="BL17" s="215"/>
      <c r="BM17" s="212">
        <f>IF(ISERROR(BJ17/'54'!$BP$34),0,BJ17/'54'!$BP$34)</f>
        <v>0</v>
      </c>
      <c r="BN17" s="212"/>
      <c r="BO17" s="212"/>
      <c r="BP17" s="45"/>
      <c r="BQ17" s="46"/>
      <c r="BR17" s="46"/>
      <c r="BS17" s="191"/>
    </row>
    <row r="18" spans="2:71" ht="24.95" customHeight="1">
      <c r="B18" s="216"/>
      <c r="C18" s="217"/>
      <c r="D18" s="217"/>
      <c r="E18" s="218"/>
      <c r="F18" s="219"/>
      <c r="G18" s="219"/>
      <c r="H18" s="219"/>
      <c r="I18" s="220"/>
      <c r="J18" s="220"/>
      <c r="K18" s="220"/>
      <c r="L18" s="220"/>
      <c r="M18" s="220"/>
      <c r="N18" s="220"/>
      <c r="O18" s="220"/>
      <c r="P18" s="220"/>
      <c r="Q18" s="220"/>
      <c r="R18" s="37"/>
      <c r="S18" s="37"/>
      <c r="T18" s="214"/>
      <c r="U18" s="214"/>
      <c r="V18" s="214"/>
      <c r="W18" s="212">
        <f>IF(ISERROR(T18/'54'!$T$34),0,T18/'54'!$T$34)</f>
        <v>0</v>
      </c>
      <c r="X18" s="212"/>
      <c r="Y18" s="212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  <c r="BI18" s="213"/>
      <c r="BJ18" s="215">
        <f t="shared" si="1"/>
        <v>0</v>
      </c>
      <c r="BK18" s="215"/>
      <c r="BL18" s="215"/>
      <c r="BM18" s="212">
        <f>IF(ISERROR(BJ18/'54'!$BP$34),0,BJ18/'54'!$BP$34)</f>
        <v>0</v>
      </c>
      <c r="BN18" s="212"/>
      <c r="BO18" s="212"/>
      <c r="BP18" s="45"/>
      <c r="BQ18" s="46"/>
      <c r="BR18" s="46"/>
      <c r="BS18" s="191"/>
    </row>
    <row r="19" spans="2:71" ht="24.95" customHeight="1">
      <c r="B19" s="216"/>
      <c r="C19" s="217"/>
      <c r="D19" s="217"/>
      <c r="E19" s="218"/>
      <c r="F19" s="219"/>
      <c r="G19" s="219"/>
      <c r="H19" s="219"/>
      <c r="I19" s="220"/>
      <c r="J19" s="220"/>
      <c r="K19" s="220"/>
      <c r="L19" s="220"/>
      <c r="M19" s="220"/>
      <c r="N19" s="220"/>
      <c r="O19" s="220"/>
      <c r="P19" s="220"/>
      <c r="Q19" s="220"/>
      <c r="R19" s="37"/>
      <c r="S19" s="37"/>
      <c r="T19" s="214"/>
      <c r="U19" s="214"/>
      <c r="V19" s="214"/>
      <c r="W19" s="212">
        <f>IF(ISERROR(T19/'54'!$T$34),0,T19/'54'!$T$34)</f>
        <v>0</v>
      </c>
      <c r="X19" s="212"/>
      <c r="Y19" s="212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  <c r="BI19" s="213"/>
      <c r="BJ19" s="215">
        <f t="shared" si="1"/>
        <v>0</v>
      </c>
      <c r="BK19" s="215"/>
      <c r="BL19" s="215"/>
      <c r="BM19" s="212">
        <f>IF(ISERROR(BJ19/'54'!$BP$34),0,BJ19/'54'!$BP$34)</f>
        <v>0</v>
      </c>
      <c r="BN19" s="212"/>
      <c r="BO19" s="212"/>
      <c r="BP19" s="45"/>
      <c r="BQ19" s="46"/>
      <c r="BR19" s="46"/>
      <c r="BS19" s="191"/>
    </row>
    <row r="20" spans="2:71" ht="24.95" customHeight="1">
      <c r="B20" s="216"/>
      <c r="C20" s="217"/>
      <c r="D20" s="217"/>
      <c r="E20" s="218"/>
      <c r="F20" s="219"/>
      <c r="G20" s="219"/>
      <c r="H20" s="219"/>
      <c r="I20" s="220"/>
      <c r="J20" s="220"/>
      <c r="K20" s="220"/>
      <c r="L20" s="220"/>
      <c r="M20" s="220"/>
      <c r="N20" s="220"/>
      <c r="O20" s="220"/>
      <c r="P20" s="220"/>
      <c r="Q20" s="220"/>
      <c r="R20" s="37"/>
      <c r="S20" s="37"/>
      <c r="T20" s="214"/>
      <c r="U20" s="214"/>
      <c r="V20" s="214"/>
      <c r="W20" s="212">
        <f>IF(ISERROR(T20/'54'!$T$34),0,T20/'54'!$T$34)</f>
        <v>0</v>
      </c>
      <c r="X20" s="212"/>
      <c r="Y20" s="212"/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  <c r="BI20" s="213"/>
      <c r="BJ20" s="215">
        <f t="shared" si="1"/>
        <v>0</v>
      </c>
      <c r="BK20" s="215"/>
      <c r="BL20" s="215"/>
      <c r="BM20" s="212">
        <f>IF(ISERROR(BJ20/'54'!$BP$34),0,BJ20/'54'!$BP$34)</f>
        <v>0</v>
      </c>
      <c r="BN20" s="212"/>
      <c r="BO20" s="212"/>
      <c r="BP20" s="45"/>
      <c r="BQ20" s="46"/>
      <c r="BR20" s="46"/>
      <c r="BS20" s="191"/>
    </row>
    <row r="21" spans="2:71" ht="24.95" customHeight="1">
      <c r="B21" s="216"/>
      <c r="C21" s="217"/>
      <c r="D21" s="217"/>
      <c r="E21" s="218"/>
      <c r="F21" s="219"/>
      <c r="G21" s="219"/>
      <c r="H21" s="219"/>
      <c r="I21" s="220"/>
      <c r="J21" s="220"/>
      <c r="K21" s="220"/>
      <c r="L21" s="220"/>
      <c r="M21" s="220"/>
      <c r="N21" s="220"/>
      <c r="O21" s="220"/>
      <c r="P21" s="220"/>
      <c r="Q21" s="220"/>
      <c r="R21" s="37"/>
      <c r="S21" s="37"/>
      <c r="T21" s="214"/>
      <c r="U21" s="214"/>
      <c r="V21" s="214"/>
      <c r="W21" s="212">
        <f>IF(ISERROR(T21/'54'!$T$34),0,T21/'54'!$T$34)</f>
        <v>0</v>
      </c>
      <c r="X21" s="212"/>
      <c r="Y21" s="212"/>
      <c r="Z21" s="213"/>
      <c r="AA21" s="213"/>
      <c r="AB21" s="213"/>
      <c r="AC21" s="213"/>
      <c r="AD21" s="213"/>
      <c r="AE21" s="213"/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  <c r="BI21" s="213"/>
      <c r="BJ21" s="215">
        <f t="shared" si="1"/>
        <v>0</v>
      </c>
      <c r="BK21" s="215"/>
      <c r="BL21" s="215"/>
      <c r="BM21" s="212">
        <f>IF(ISERROR(BJ21/'54'!$BP$34),0,BJ21/'54'!$BP$34)</f>
        <v>0</v>
      </c>
      <c r="BN21" s="212"/>
      <c r="BO21" s="212"/>
      <c r="BP21" s="45"/>
      <c r="BQ21" s="46"/>
      <c r="BR21" s="46"/>
      <c r="BS21" s="191"/>
    </row>
    <row r="22" spans="2:71" ht="24.95" customHeight="1">
      <c r="B22" s="216"/>
      <c r="C22" s="217"/>
      <c r="D22" s="217"/>
      <c r="E22" s="218"/>
      <c r="F22" s="219"/>
      <c r="G22" s="219"/>
      <c r="H22" s="219"/>
      <c r="I22" s="220"/>
      <c r="J22" s="220"/>
      <c r="K22" s="220"/>
      <c r="L22" s="220"/>
      <c r="M22" s="220"/>
      <c r="N22" s="220"/>
      <c r="O22" s="220"/>
      <c r="P22" s="220"/>
      <c r="Q22" s="220"/>
      <c r="R22" s="37"/>
      <c r="S22" s="37"/>
      <c r="T22" s="214"/>
      <c r="U22" s="214"/>
      <c r="V22" s="214"/>
      <c r="W22" s="212">
        <f>IF(ISERROR(T22/'54'!$T$34),0,T22/'54'!$T$34)</f>
        <v>0</v>
      </c>
      <c r="X22" s="212"/>
      <c r="Y22" s="212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  <c r="BI22" s="213"/>
      <c r="BJ22" s="215">
        <f t="shared" si="0"/>
        <v>0</v>
      </c>
      <c r="BK22" s="215"/>
      <c r="BL22" s="215"/>
      <c r="BM22" s="212">
        <f>IF(ISERROR(BJ22/'54'!$BP$34),0,BJ22/'54'!$BP$34)</f>
        <v>0</v>
      </c>
      <c r="BN22" s="212"/>
      <c r="BO22" s="212"/>
      <c r="BP22" s="45"/>
      <c r="BQ22" s="46"/>
      <c r="BR22" s="46"/>
      <c r="BS22" s="191"/>
    </row>
    <row r="23" spans="2:71" ht="24.95" customHeight="1">
      <c r="B23" s="231"/>
      <c r="C23" s="232"/>
      <c r="D23" s="233"/>
      <c r="E23" s="218"/>
      <c r="F23" s="219"/>
      <c r="G23" s="219"/>
      <c r="H23" s="219"/>
      <c r="I23" s="220"/>
      <c r="J23" s="220"/>
      <c r="K23" s="220"/>
      <c r="L23" s="220"/>
      <c r="M23" s="220"/>
      <c r="N23" s="220"/>
      <c r="O23" s="220"/>
      <c r="P23" s="220"/>
      <c r="Q23" s="220"/>
      <c r="R23" s="37"/>
      <c r="S23" s="37"/>
      <c r="T23" s="214"/>
      <c r="U23" s="214"/>
      <c r="V23" s="214"/>
      <c r="W23" s="212">
        <f>IF(ISERROR(T23/'54'!$T$34),0,T23/'54'!$T$34)</f>
        <v>0</v>
      </c>
      <c r="X23" s="212"/>
      <c r="Y23" s="212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  <c r="BI23" s="213"/>
      <c r="BJ23" s="215">
        <f t="shared" si="0"/>
        <v>0</v>
      </c>
      <c r="BK23" s="215"/>
      <c r="BL23" s="215"/>
      <c r="BM23" s="212">
        <f>IF(ISERROR(BJ23/'54'!$BP$34),0,BJ23/'54'!$BP$34)</f>
        <v>0</v>
      </c>
      <c r="BN23" s="212"/>
      <c r="BO23" s="212"/>
      <c r="BP23" s="45"/>
      <c r="BQ23" s="46"/>
      <c r="BR23" s="46"/>
      <c r="BS23" s="191"/>
    </row>
    <row r="24" spans="2:71" ht="24.95" customHeight="1">
      <c r="B24" s="216"/>
      <c r="C24" s="217"/>
      <c r="D24" s="217"/>
      <c r="E24" s="218"/>
      <c r="F24" s="219"/>
      <c r="G24" s="219"/>
      <c r="H24" s="219"/>
      <c r="I24" s="220"/>
      <c r="J24" s="220"/>
      <c r="K24" s="220"/>
      <c r="L24" s="220"/>
      <c r="M24" s="220"/>
      <c r="N24" s="220"/>
      <c r="O24" s="220"/>
      <c r="P24" s="220"/>
      <c r="Q24" s="220"/>
      <c r="R24" s="37"/>
      <c r="S24" s="37"/>
      <c r="T24" s="214"/>
      <c r="U24" s="214"/>
      <c r="V24" s="214"/>
      <c r="W24" s="212">
        <f>IF(ISERROR(T24/'54'!$T$34),0,T24/'54'!$T$34)</f>
        <v>0</v>
      </c>
      <c r="X24" s="212"/>
      <c r="Y24" s="212"/>
      <c r="Z24" s="213"/>
      <c r="AA24" s="213"/>
      <c r="AB24" s="213"/>
      <c r="AC24" s="213"/>
      <c r="AD24" s="213"/>
      <c r="AE24" s="213"/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  <c r="BI24" s="213"/>
      <c r="BJ24" s="215">
        <f t="shared" si="0"/>
        <v>0</v>
      </c>
      <c r="BK24" s="215"/>
      <c r="BL24" s="215"/>
      <c r="BM24" s="212">
        <f>IF(ISERROR(BJ24/'54'!$BP$34),0,BJ24/'54'!$BP$34)</f>
        <v>0</v>
      </c>
      <c r="BN24" s="212"/>
      <c r="BO24" s="212"/>
      <c r="BP24" s="45"/>
      <c r="BQ24" s="46"/>
      <c r="BR24" s="46"/>
      <c r="BS24" s="191"/>
    </row>
    <row r="25" spans="2:71" ht="24.95" customHeight="1">
      <c r="B25" s="216"/>
      <c r="C25" s="217"/>
      <c r="D25" s="217"/>
      <c r="E25" s="218"/>
      <c r="F25" s="219"/>
      <c r="G25" s="219"/>
      <c r="H25" s="219"/>
      <c r="I25" s="220"/>
      <c r="J25" s="220"/>
      <c r="K25" s="220"/>
      <c r="L25" s="220"/>
      <c r="M25" s="220"/>
      <c r="N25" s="220"/>
      <c r="O25" s="220"/>
      <c r="P25" s="220"/>
      <c r="Q25" s="220"/>
      <c r="R25" s="37"/>
      <c r="S25" s="37"/>
      <c r="T25" s="214"/>
      <c r="U25" s="214"/>
      <c r="V25" s="214"/>
      <c r="W25" s="212">
        <f>IF(ISERROR(T25/'54'!$T$34),0,T25/'54'!$T$34)</f>
        <v>0</v>
      </c>
      <c r="X25" s="212"/>
      <c r="Y25" s="212"/>
      <c r="Z25" s="213"/>
      <c r="AA25" s="213"/>
      <c r="AB25" s="213"/>
      <c r="AC25" s="213"/>
      <c r="AD25" s="213"/>
      <c r="AE25" s="213"/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  <c r="BI25" s="213"/>
      <c r="BJ25" s="215">
        <f t="shared" ref="BJ25:BJ32" si="2">T25+SUM(Z25:AT25)-SUM(AU25:BI25)</f>
        <v>0</v>
      </c>
      <c r="BK25" s="215"/>
      <c r="BL25" s="215"/>
      <c r="BM25" s="212">
        <f>IF(ISERROR(BJ25/'54'!$BP$34),0,BJ25/'54'!$BP$34)</f>
        <v>0</v>
      </c>
      <c r="BN25" s="212"/>
      <c r="BO25" s="212"/>
      <c r="BP25" s="45"/>
      <c r="BQ25" s="46"/>
      <c r="BR25" s="46"/>
      <c r="BS25" s="191"/>
    </row>
    <row r="26" spans="2:71" ht="24.95" customHeight="1">
      <c r="B26" s="216"/>
      <c r="C26" s="217"/>
      <c r="D26" s="217"/>
      <c r="E26" s="218"/>
      <c r="F26" s="219"/>
      <c r="G26" s="219"/>
      <c r="H26" s="219"/>
      <c r="I26" s="220"/>
      <c r="J26" s="220"/>
      <c r="K26" s="220"/>
      <c r="L26" s="220"/>
      <c r="M26" s="220"/>
      <c r="N26" s="220"/>
      <c r="O26" s="220"/>
      <c r="P26" s="220"/>
      <c r="Q26" s="220"/>
      <c r="R26" s="37"/>
      <c r="S26" s="37"/>
      <c r="T26" s="214"/>
      <c r="U26" s="214"/>
      <c r="V26" s="214"/>
      <c r="W26" s="212">
        <f>IF(ISERROR(T26/'54'!$T$34),0,T26/'54'!$T$34)</f>
        <v>0</v>
      </c>
      <c r="X26" s="212"/>
      <c r="Y26" s="212"/>
      <c r="Z26" s="213"/>
      <c r="AA26" s="213"/>
      <c r="AB26" s="213"/>
      <c r="AC26" s="213"/>
      <c r="AD26" s="213"/>
      <c r="AE26" s="213"/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  <c r="BI26" s="213"/>
      <c r="BJ26" s="215">
        <f t="shared" si="2"/>
        <v>0</v>
      </c>
      <c r="BK26" s="215"/>
      <c r="BL26" s="215"/>
      <c r="BM26" s="212">
        <f>IF(ISERROR(BJ26/'54'!$BP$34),0,BJ26/'54'!$BP$34)</f>
        <v>0</v>
      </c>
      <c r="BN26" s="212"/>
      <c r="BO26" s="212"/>
      <c r="BP26" s="45"/>
      <c r="BQ26" s="46"/>
      <c r="BR26" s="46"/>
      <c r="BS26" s="191"/>
    </row>
    <row r="27" spans="2:71" ht="24.95" customHeight="1">
      <c r="B27" s="216"/>
      <c r="C27" s="217"/>
      <c r="D27" s="217"/>
      <c r="E27" s="218"/>
      <c r="F27" s="219"/>
      <c r="G27" s="219"/>
      <c r="H27" s="219"/>
      <c r="I27" s="220"/>
      <c r="J27" s="220"/>
      <c r="K27" s="220"/>
      <c r="L27" s="220"/>
      <c r="M27" s="220"/>
      <c r="N27" s="220"/>
      <c r="O27" s="220"/>
      <c r="P27" s="220"/>
      <c r="Q27" s="220"/>
      <c r="R27" s="37"/>
      <c r="S27" s="37"/>
      <c r="T27" s="214"/>
      <c r="U27" s="214"/>
      <c r="V27" s="214"/>
      <c r="W27" s="212">
        <f>IF(ISERROR(T27/'54'!$T$34),0,T27/'54'!$T$34)</f>
        <v>0</v>
      </c>
      <c r="X27" s="212"/>
      <c r="Y27" s="212"/>
      <c r="Z27" s="213"/>
      <c r="AA27" s="213"/>
      <c r="AB27" s="213"/>
      <c r="AC27" s="213"/>
      <c r="AD27" s="213"/>
      <c r="AE27" s="213"/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  <c r="BI27" s="213"/>
      <c r="BJ27" s="215">
        <f t="shared" si="2"/>
        <v>0</v>
      </c>
      <c r="BK27" s="215"/>
      <c r="BL27" s="215"/>
      <c r="BM27" s="212">
        <f>IF(ISERROR(BJ27/'54'!$BP$34),0,BJ27/'54'!$BP$34)</f>
        <v>0</v>
      </c>
      <c r="BN27" s="212"/>
      <c r="BO27" s="212"/>
      <c r="BP27" s="45"/>
      <c r="BQ27" s="46"/>
      <c r="BR27" s="46"/>
      <c r="BS27" s="191"/>
    </row>
    <row r="28" spans="2:71" ht="24.95" customHeight="1">
      <c r="B28" s="216"/>
      <c r="C28" s="217"/>
      <c r="D28" s="217"/>
      <c r="E28" s="218"/>
      <c r="F28" s="219"/>
      <c r="G28" s="219"/>
      <c r="H28" s="219"/>
      <c r="I28" s="220"/>
      <c r="J28" s="220"/>
      <c r="K28" s="220"/>
      <c r="L28" s="220"/>
      <c r="M28" s="220"/>
      <c r="N28" s="220"/>
      <c r="O28" s="220"/>
      <c r="P28" s="220"/>
      <c r="Q28" s="220"/>
      <c r="R28" s="37"/>
      <c r="S28" s="37"/>
      <c r="T28" s="214"/>
      <c r="U28" s="214"/>
      <c r="V28" s="214"/>
      <c r="W28" s="212">
        <f>IF(ISERROR(T28/'54'!$T$34),0,T28/'54'!$T$34)</f>
        <v>0</v>
      </c>
      <c r="X28" s="212"/>
      <c r="Y28" s="212"/>
      <c r="Z28" s="213"/>
      <c r="AA28" s="213"/>
      <c r="AB28" s="213"/>
      <c r="AC28" s="213"/>
      <c r="AD28" s="213"/>
      <c r="AE28" s="213"/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  <c r="BI28" s="213"/>
      <c r="BJ28" s="215">
        <f t="shared" si="2"/>
        <v>0</v>
      </c>
      <c r="BK28" s="215"/>
      <c r="BL28" s="215"/>
      <c r="BM28" s="212">
        <f>IF(ISERROR(BJ28/'54'!$BP$34),0,BJ28/'54'!$BP$34)</f>
        <v>0</v>
      </c>
      <c r="BN28" s="212"/>
      <c r="BO28" s="212"/>
      <c r="BP28" s="45"/>
      <c r="BQ28" s="46"/>
      <c r="BR28" s="46"/>
      <c r="BS28" s="191"/>
    </row>
    <row r="29" spans="2:71" ht="24.95" customHeight="1">
      <c r="B29" s="216"/>
      <c r="C29" s="217"/>
      <c r="D29" s="217"/>
      <c r="E29" s="218"/>
      <c r="F29" s="219"/>
      <c r="G29" s="219"/>
      <c r="H29" s="219"/>
      <c r="I29" s="220"/>
      <c r="J29" s="220"/>
      <c r="K29" s="220"/>
      <c r="L29" s="220"/>
      <c r="M29" s="220"/>
      <c r="N29" s="220"/>
      <c r="O29" s="220"/>
      <c r="P29" s="220"/>
      <c r="Q29" s="220"/>
      <c r="R29" s="37"/>
      <c r="S29" s="37"/>
      <c r="T29" s="214"/>
      <c r="U29" s="214"/>
      <c r="V29" s="214"/>
      <c r="W29" s="212">
        <f>IF(ISERROR(T29/'54'!$T$34),0,T29/'54'!$T$34)</f>
        <v>0</v>
      </c>
      <c r="X29" s="212"/>
      <c r="Y29" s="212"/>
      <c r="Z29" s="213"/>
      <c r="AA29" s="213"/>
      <c r="AB29" s="213"/>
      <c r="AC29" s="213"/>
      <c r="AD29" s="213"/>
      <c r="AE29" s="213"/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  <c r="BI29" s="213"/>
      <c r="BJ29" s="215">
        <f t="shared" si="2"/>
        <v>0</v>
      </c>
      <c r="BK29" s="215"/>
      <c r="BL29" s="215"/>
      <c r="BM29" s="212">
        <f>IF(ISERROR(BJ29/'54'!$BP$34),0,BJ29/'54'!$BP$34)</f>
        <v>0</v>
      </c>
      <c r="BN29" s="212"/>
      <c r="BO29" s="212"/>
      <c r="BP29" s="45"/>
      <c r="BQ29" s="46"/>
      <c r="BR29" s="46"/>
      <c r="BS29" s="191"/>
    </row>
    <row r="30" spans="2:71" ht="24.95" customHeight="1">
      <c r="B30" s="216"/>
      <c r="C30" s="217"/>
      <c r="D30" s="217"/>
      <c r="E30" s="218"/>
      <c r="F30" s="219"/>
      <c r="G30" s="219"/>
      <c r="H30" s="219"/>
      <c r="I30" s="220"/>
      <c r="J30" s="220"/>
      <c r="K30" s="220"/>
      <c r="L30" s="220"/>
      <c r="M30" s="220"/>
      <c r="N30" s="220"/>
      <c r="O30" s="220"/>
      <c r="P30" s="220"/>
      <c r="Q30" s="220"/>
      <c r="R30" s="37"/>
      <c r="S30" s="37"/>
      <c r="T30" s="214"/>
      <c r="U30" s="214"/>
      <c r="V30" s="214"/>
      <c r="W30" s="212">
        <f>IF(ISERROR(T30/'54'!$T$34),0,T30/'54'!$T$34)</f>
        <v>0</v>
      </c>
      <c r="X30" s="212"/>
      <c r="Y30" s="212"/>
      <c r="Z30" s="213"/>
      <c r="AA30" s="213"/>
      <c r="AB30" s="213"/>
      <c r="AC30" s="213"/>
      <c r="AD30" s="213"/>
      <c r="AE30" s="213"/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  <c r="BI30" s="213"/>
      <c r="BJ30" s="215">
        <f t="shared" si="2"/>
        <v>0</v>
      </c>
      <c r="BK30" s="215"/>
      <c r="BL30" s="215"/>
      <c r="BM30" s="212">
        <f>IF(ISERROR(BJ30/'54'!$BP$34),0,BJ30/'54'!$BP$34)</f>
        <v>0</v>
      </c>
      <c r="BN30" s="212"/>
      <c r="BO30" s="212"/>
      <c r="BP30" s="45"/>
      <c r="BQ30" s="46"/>
      <c r="BR30" s="46"/>
      <c r="BS30" s="191"/>
    </row>
    <row r="31" spans="2:71" ht="24.95" customHeight="1">
      <c r="B31" s="216"/>
      <c r="C31" s="217"/>
      <c r="D31" s="217"/>
      <c r="E31" s="218"/>
      <c r="F31" s="219"/>
      <c r="G31" s="219"/>
      <c r="H31" s="219"/>
      <c r="I31" s="220"/>
      <c r="J31" s="220"/>
      <c r="K31" s="220"/>
      <c r="L31" s="220"/>
      <c r="M31" s="220"/>
      <c r="N31" s="220"/>
      <c r="O31" s="220"/>
      <c r="P31" s="220"/>
      <c r="Q31" s="220"/>
      <c r="R31" s="37"/>
      <c r="S31" s="37"/>
      <c r="T31" s="214"/>
      <c r="U31" s="214"/>
      <c r="V31" s="214"/>
      <c r="W31" s="212">
        <f>IF(ISERROR(T31/'54'!$T$34),0,T31/'54'!$T$34)</f>
        <v>0</v>
      </c>
      <c r="X31" s="212"/>
      <c r="Y31" s="212"/>
      <c r="Z31" s="213"/>
      <c r="AA31" s="213"/>
      <c r="AB31" s="213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  <c r="BI31" s="213"/>
      <c r="BJ31" s="215">
        <f t="shared" si="2"/>
        <v>0</v>
      </c>
      <c r="BK31" s="215"/>
      <c r="BL31" s="215"/>
      <c r="BM31" s="212">
        <f>IF(ISERROR(BJ31/'54'!$BP$34),0,BJ31/'54'!$BP$34)</f>
        <v>0</v>
      </c>
      <c r="BN31" s="212"/>
      <c r="BO31" s="212"/>
      <c r="BP31" s="45"/>
      <c r="BQ31" s="46"/>
      <c r="BR31" s="46"/>
      <c r="BS31" s="191"/>
    </row>
    <row r="32" spans="2:71" ht="24.95" customHeight="1">
      <c r="B32" s="222"/>
      <c r="C32" s="223"/>
      <c r="D32" s="223"/>
      <c r="E32" s="224"/>
      <c r="F32" s="225"/>
      <c r="G32" s="225"/>
      <c r="H32" s="225"/>
      <c r="I32" s="226"/>
      <c r="J32" s="226"/>
      <c r="K32" s="226"/>
      <c r="L32" s="226"/>
      <c r="M32" s="226"/>
      <c r="N32" s="226"/>
      <c r="O32" s="226"/>
      <c r="P32" s="226"/>
      <c r="Q32" s="226"/>
      <c r="R32" s="38"/>
      <c r="S32" s="38"/>
      <c r="T32" s="227"/>
      <c r="U32" s="227"/>
      <c r="V32" s="227"/>
      <c r="W32" s="228">
        <f>IF(ISERROR(T32/'54'!$T$34),0,T32/'54'!$T$34)</f>
        <v>0</v>
      </c>
      <c r="X32" s="228"/>
      <c r="Y32" s="228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1"/>
      <c r="AK32" s="221"/>
      <c r="AL32" s="221"/>
      <c r="AM32" s="221"/>
      <c r="AN32" s="221"/>
      <c r="AO32" s="221"/>
      <c r="AP32" s="221"/>
      <c r="AQ32" s="221"/>
      <c r="AR32" s="221"/>
      <c r="AS32" s="221"/>
      <c r="AT32" s="221"/>
      <c r="AU32" s="221"/>
      <c r="AV32" s="221"/>
      <c r="AW32" s="221"/>
      <c r="AX32" s="221"/>
      <c r="AY32" s="221"/>
      <c r="AZ32" s="221"/>
      <c r="BA32" s="221"/>
      <c r="BB32" s="221"/>
      <c r="BC32" s="221"/>
      <c r="BD32" s="221"/>
      <c r="BE32" s="221"/>
      <c r="BF32" s="221"/>
      <c r="BG32" s="221"/>
      <c r="BH32" s="221"/>
      <c r="BI32" s="221"/>
      <c r="BJ32" s="230">
        <f t="shared" si="2"/>
        <v>0</v>
      </c>
      <c r="BK32" s="230"/>
      <c r="BL32" s="230"/>
      <c r="BM32" s="228">
        <f>IF(ISERROR(BJ32/'54'!$BP$34),0,BJ32/'54'!$BP$34)</f>
        <v>0</v>
      </c>
      <c r="BN32" s="228"/>
      <c r="BO32" s="228"/>
      <c r="BP32" s="84"/>
      <c r="BQ32" s="85"/>
      <c r="BR32" s="85"/>
      <c r="BS32" s="229"/>
    </row>
    <row r="33" spans="71:71">
      <c r="BS33" s="20" t="s">
        <v>21</v>
      </c>
    </row>
  </sheetData>
  <mergeCells count="515">
    <mergeCell ref="E9:H9"/>
    <mergeCell ref="C4:G4"/>
    <mergeCell ref="H4:L4"/>
    <mergeCell ref="BH4:BL4"/>
    <mergeCell ref="BJ7:BO8"/>
    <mergeCell ref="BM4:BQ4"/>
    <mergeCell ref="M3:BG5"/>
    <mergeCell ref="Z8:AT8"/>
    <mergeCell ref="T9:V9"/>
    <mergeCell ref="W9:Y9"/>
    <mergeCell ref="T7:Y8"/>
    <mergeCell ref="BM9:BO9"/>
    <mergeCell ref="BD9:BF9"/>
    <mergeCell ref="BM10:BO10"/>
    <mergeCell ref="BP7:BS9"/>
    <mergeCell ref="AU8:BI8"/>
    <mergeCell ref="Z7:BI7"/>
    <mergeCell ref="AO9:AQ9"/>
    <mergeCell ref="AR9:AT9"/>
    <mergeCell ref="Z9:AB9"/>
    <mergeCell ref="AC9:AE9"/>
    <mergeCell ref="BG9:BI9"/>
    <mergeCell ref="BJ9:BL9"/>
    <mergeCell ref="AI9:AK9"/>
    <mergeCell ref="AL9:AN9"/>
    <mergeCell ref="AL10:AN10"/>
    <mergeCell ref="AO10:AQ10"/>
    <mergeCell ref="AR10:AT10"/>
    <mergeCell ref="BP10:BS10"/>
    <mergeCell ref="AU10:AW10"/>
    <mergeCell ref="AX10:AZ10"/>
    <mergeCell ref="BA10:BC10"/>
    <mergeCell ref="BD10:BF10"/>
    <mergeCell ref="BG10:BI10"/>
    <mergeCell ref="BJ10:BL10"/>
    <mergeCell ref="M11:Q11"/>
    <mergeCell ref="B10:D10"/>
    <mergeCell ref="E10:H10"/>
    <mergeCell ref="I10:L10"/>
    <mergeCell ref="M10:Q10"/>
    <mergeCell ref="BA9:BC9"/>
    <mergeCell ref="AF9:AH9"/>
    <mergeCell ref="AU9:AW9"/>
    <mergeCell ref="AX9:AZ9"/>
    <mergeCell ref="B7:D9"/>
    <mergeCell ref="I9:L9"/>
    <mergeCell ref="M9:Q9"/>
    <mergeCell ref="E7:S8"/>
    <mergeCell ref="T10:V10"/>
    <mergeCell ref="W10:Y10"/>
    <mergeCell ref="Z10:AB10"/>
    <mergeCell ref="AC10:AE10"/>
    <mergeCell ref="AO11:AQ11"/>
    <mergeCell ref="T11:V11"/>
    <mergeCell ref="W11:Y11"/>
    <mergeCell ref="Z11:AB11"/>
    <mergeCell ref="AC11:AE11"/>
    <mergeCell ref="AF10:AH10"/>
    <mergeCell ref="AI10:AK10"/>
    <mergeCell ref="BP11:BS11"/>
    <mergeCell ref="B12:D12"/>
    <mergeCell ref="E12:H12"/>
    <mergeCell ref="I12:L12"/>
    <mergeCell ref="M12:Q12"/>
    <mergeCell ref="T12:V12"/>
    <mergeCell ref="W12:Y12"/>
    <mergeCell ref="Z12:AB12"/>
    <mergeCell ref="AC12:AE12"/>
    <mergeCell ref="AF12:AH12"/>
    <mergeCell ref="BD11:BF11"/>
    <mergeCell ref="BG11:BI11"/>
    <mergeCell ref="BJ11:BL11"/>
    <mergeCell ref="BM11:BO11"/>
    <mergeCell ref="AR11:AT11"/>
    <mergeCell ref="AU11:AW11"/>
    <mergeCell ref="AX11:AZ11"/>
    <mergeCell ref="BA11:BC11"/>
    <mergeCell ref="AF11:AH11"/>
    <mergeCell ref="AI11:AK11"/>
    <mergeCell ref="AL11:AN11"/>
    <mergeCell ref="B11:D11"/>
    <mergeCell ref="E11:H11"/>
    <mergeCell ref="I11:L11"/>
    <mergeCell ref="AI12:AK12"/>
    <mergeCell ref="AL12:AN12"/>
    <mergeCell ref="T13:V13"/>
    <mergeCell ref="W13:Y13"/>
    <mergeCell ref="Z13:AB13"/>
    <mergeCell ref="AC13:AE13"/>
    <mergeCell ref="BD12:BF12"/>
    <mergeCell ref="BG12:BI12"/>
    <mergeCell ref="BJ12:BL12"/>
    <mergeCell ref="AI13:AK13"/>
    <mergeCell ref="AL13:AN13"/>
    <mergeCell ref="AO13:AQ13"/>
    <mergeCell ref="AO12:AQ12"/>
    <mergeCell ref="AR12:AT12"/>
    <mergeCell ref="AI14:AK14"/>
    <mergeCell ref="AL14:AN14"/>
    <mergeCell ref="BA21:BC21"/>
    <mergeCell ref="BD21:BF21"/>
    <mergeCell ref="BJ21:BL21"/>
    <mergeCell ref="BM21:BO21"/>
    <mergeCell ref="AR14:AT14"/>
    <mergeCell ref="B13:D13"/>
    <mergeCell ref="E13:H13"/>
    <mergeCell ref="I13:L13"/>
    <mergeCell ref="M13:Q13"/>
    <mergeCell ref="AR16:AT16"/>
    <mergeCell ref="AU16:AW16"/>
    <mergeCell ref="AX16:AZ16"/>
    <mergeCell ref="BA16:BC16"/>
    <mergeCell ref="AU17:AW17"/>
    <mergeCell ref="AX17:AZ17"/>
    <mergeCell ref="BA17:BC17"/>
    <mergeCell ref="AR13:AT13"/>
    <mergeCell ref="AU13:AW13"/>
    <mergeCell ref="AX13:AZ13"/>
    <mergeCell ref="BA13:BC13"/>
    <mergeCell ref="AF13:AH13"/>
    <mergeCell ref="BD16:BF16"/>
    <mergeCell ref="BG16:BI16"/>
    <mergeCell ref="BP22:BS22"/>
    <mergeCell ref="AU22:AW22"/>
    <mergeCell ref="AX22:AZ22"/>
    <mergeCell ref="BA22:BC22"/>
    <mergeCell ref="BD22:BF22"/>
    <mergeCell ref="BG22:BI22"/>
    <mergeCell ref="BJ22:BL22"/>
    <mergeCell ref="BJ20:BL20"/>
    <mergeCell ref="BD20:BF20"/>
    <mergeCell ref="BM19:BO19"/>
    <mergeCell ref="BM22:BO22"/>
    <mergeCell ref="BP13:BS13"/>
    <mergeCell ref="AO22:AQ22"/>
    <mergeCell ref="AR22:AT22"/>
    <mergeCell ref="BP19:BS19"/>
    <mergeCell ref="BG18:BI18"/>
    <mergeCell ref="BD18:BF18"/>
    <mergeCell ref="AR18:AT18"/>
    <mergeCell ref="AU18:AW18"/>
    <mergeCell ref="BD19:BF19"/>
    <mergeCell ref="BG19:BI19"/>
    <mergeCell ref="BP18:BS18"/>
    <mergeCell ref="BG21:BI21"/>
    <mergeCell ref="AO21:AQ21"/>
    <mergeCell ref="AR21:AT21"/>
    <mergeCell ref="BP21:BS21"/>
    <mergeCell ref="AU21:AW21"/>
    <mergeCell ref="AX21:AZ21"/>
    <mergeCell ref="BP20:BS20"/>
    <mergeCell ref="BJ19:BL19"/>
    <mergeCell ref="BM20:BO20"/>
    <mergeCell ref="AR20:AT20"/>
    <mergeCell ref="AU20:AW20"/>
    <mergeCell ref="AX20:AZ20"/>
    <mergeCell ref="BA20:BC20"/>
    <mergeCell ref="AF23:AH23"/>
    <mergeCell ref="AI23:AK23"/>
    <mergeCell ref="AL23:AN23"/>
    <mergeCell ref="AO23:AQ23"/>
    <mergeCell ref="B23:D23"/>
    <mergeCell ref="E23:H23"/>
    <mergeCell ref="I23:L23"/>
    <mergeCell ref="M23:Q23"/>
    <mergeCell ref="AI22:AK22"/>
    <mergeCell ref="AL22:AN22"/>
    <mergeCell ref="T23:V23"/>
    <mergeCell ref="W23:Y23"/>
    <mergeCell ref="Z23:AB23"/>
    <mergeCell ref="AC23:AE23"/>
    <mergeCell ref="B22:D22"/>
    <mergeCell ref="E22:H22"/>
    <mergeCell ref="I22:L22"/>
    <mergeCell ref="M22:Q22"/>
    <mergeCell ref="T22:V22"/>
    <mergeCell ref="W22:Y22"/>
    <mergeCell ref="Z22:AB22"/>
    <mergeCell ref="AC22:AE22"/>
    <mergeCell ref="AF22:AH22"/>
    <mergeCell ref="BM24:BO24"/>
    <mergeCell ref="BP24:BS24"/>
    <mergeCell ref="AU24:AW24"/>
    <mergeCell ref="AX24:AZ24"/>
    <mergeCell ref="BA24:BC24"/>
    <mergeCell ref="BD24:BF24"/>
    <mergeCell ref="BP23:BS23"/>
    <mergeCell ref="B24:D24"/>
    <mergeCell ref="E24:H24"/>
    <mergeCell ref="I24:L24"/>
    <mergeCell ref="M24:Q24"/>
    <mergeCell ref="T24:V24"/>
    <mergeCell ref="W24:Y24"/>
    <mergeCell ref="Z24:AB24"/>
    <mergeCell ref="AC24:AE24"/>
    <mergeCell ref="AF24:AH24"/>
    <mergeCell ref="BG23:BI23"/>
    <mergeCell ref="BJ23:BL23"/>
    <mergeCell ref="BM23:BO23"/>
    <mergeCell ref="AR23:AT23"/>
    <mergeCell ref="AU23:AW23"/>
    <mergeCell ref="AX23:AZ23"/>
    <mergeCell ref="BA23:BC23"/>
    <mergeCell ref="BD23:BF23"/>
    <mergeCell ref="M25:Q25"/>
    <mergeCell ref="AF27:AH27"/>
    <mergeCell ref="AI27:AK27"/>
    <mergeCell ref="BG24:BI24"/>
    <mergeCell ref="BJ24:BL24"/>
    <mergeCell ref="AI24:AK24"/>
    <mergeCell ref="AL24:AN24"/>
    <mergeCell ref="AO24:AQ24"/>
    <mergeCell ref="AR24:AT24"/>
    <mergeCell ref="AR25:AT25"/>
    <mergeCell ref="AU25:AW25"/>
    <mergeCell ref="BA26:BC26"/>
    <mergeCell ref="BD26:BF26"/>
    <mergeCell ref="AR27:AT27"/>
    <mergeCell ref="AU27:AW27"/>
    <mergeCell ref="AC26:AE26"/>
    <mergeCell ref="AF26:AH26"/>
    <mergeCell ref="AI26:AK26"/>
    <mergeCell ref="AL26:AN26"/>
    <mergeCell ref="BJ25:BL25"/>
    <mergeCell ref="BJ27:BL27"/>
    <mergeCell ref="BM25:BO25"/>
    <mergeCell ref="AL25:AN25"/>
    <mergeCell ref="AO25:AQ25"/>
    <mergeCell ref="BD25:BF25"/>
    <mergeCell ref="BG25:BI25"/>
    <mergeCell ref="AX25:AZ25"/>
    <mergeCell ref="BA25:BC25"/>
    <mergeCell ref="BP25:BS25"/>
    <mergeCell ref="B26:D26"/>
    <mergeCell ref="E26:H26"/>
    <mergeCell ref="I26:L26"/>
    <mergeCell ref="M26:Q26"/>
    <mergeCell ref="T26:V26"/>
    <mergeCell ref="W26:Y26"/>
    <mergeCell ref="Z26:AB26"/>
    <mergeCell ref="AF25:AH25"/>
    <mergeCell ref="AI25:AK25"/>
    <mergeCell ref="T25:V25"/>
    <mergeCell ref="W25:Y25"/>
    <mergeCell ref="Z25:AB25"/>
    <mergeCell ref="AC25:AE25"/>
    <mergeCell ref="B25:D25"/>
    <mergeCell ref="E25:H25"/>
    <mergeCell ref="I25:L25"/>
    <mergeCell ref="B28:D28"/>
    <mergeCell ref="E28:H28"/>
    <mergeCell ref="I28:L28"/>
    <mergeCell ref="M28:Q28"/>
    <mergeCell ref="T28:V28"/>
    <mergeCell ref="W28:Y28"/>
    <mergeCell ref="BM26:BO26"/>
    <mergeCell ref="BP26:BS26"/>
    <mergeCell ref="B27:D27"/>
    <mergeCell ref="E27:H27"/>
    <mergeCell ref="I27:L27"/>
    <mergeCell ref="M27:Q27"/>
    <mergeCell ref="T27:V27"/>
    <mergeCell ref="W27:Y27"/>
    <mergeCell ref="BP27:BS27"/>
    <mergeCell ref="BA27:BC27"/>
    <mergeCell ref="BG26:BI26"/>
    <mergeCell ref="BJ26:BL26"/>
    <mergeCell ref="AO26:AQ26"/>
    <mergeCell ref="AR26:AT26"/>
    <mergeCell ref="AU26:AW26"/>
    <mergeCell ref="AX26:AZ26"/>
    <mergeCell ref="Z27:AB27"/>
    <mergeCell ref="AC27:AE27"/>
    <mergeCell ref="BM27:BO27"/>
    <mergeCell ref="BD27:BF27"/>
    <mergeCell ref="BG27:BI27"/>
    <mergeCell ref="BA28:BC28"/>
    <mergeCell ref="BD28:BF28"/>
    <mergeCell ref="BJ28:BL28"/>
    <mergeCell ref="Z28:AB28"/>
    <mergeCell ref="AX27:AZ27"/>
    <mergeCell ref="AC28:AE28"/>
    <mergeCell ref="AF28:AH28"/>
    <mergeCell ref="AI28:AK28"/>
    <mergeCell ref="AL28:AN28"/>
    <mergeCell ref="AL27:AN27"/>
    <mergeCell ref="AO27:AQ27"/>
    <mergeCell ref="AO28:AQ28"/>
    <mergeCell ref="AR28:AT28"/>
    <mergeCell ref="BM28:BO28"/>
    <mergeCell ref="B29:D29"/>
    <mergeCell ref="E29:H29"/>
    <mergeCell ref="I29:L29"/>
    <mergeCell ref="M29:Q29"/>
    <mergeCell ref="T29:V29"/>
    <mergeCell ref="W29:Y29"/>
    <mergeCell ref="AF29:AH29"/>
    <mergeCell ref="AI29:AK29"/>
    <mergeCell ref="AL29:AN29"/>
    <mergeCell ref="Z29:AB29"/>
    <mergeCell ref="AC29:AE29"/>
    <mergeCell ref="BP28:BS28"/>
    <mergeCell ref="BD29:BF29"/>
    <mergeCell ref="BG29:BI29"/>
    <mergeCell ref="BJ29:BL29"/>
    <mergeCell ref="BM29:BO29"/>
    <mergeCell ref="BP29:BS29"/>
    <mergeCell ref="BG28:BI28"/>
    <mergeCell ref="AU28:AW28"/>
    <mergeCell ref="AX28:AZ28"/>
    <mergeCell ref="AO29:AQ29"/>
    <mergeCell ref="AR29:AT29"/>
    <mergeCell ref="AU29:AW29"/>
    <mergeCell ref="AX29:AZ29"/>
    <mergeCell ref="BA29:BC29"/>
    <mergeCell ref="BM30:BO30"/>
    <mergeCell ref="BP30:BS30"/>
    <mergeCell ref="AU30:AW30"/>
    <mergeCell ref="AX30:AZ30"/>
    <mergeCell ref="BA30:BC30"/>
    <mergeCell ref="BD30:BF30"/>
    <mergeCell ref="BG30:BI30"/>
    <mergeCell ref="B30:D30"/>
    <mergeCell ref="E30:H30"/>
    <mergeCell ref="I30:L30"/>
    <mergeCell ref="M30:Q30"/>
    <mergeCell ref="T30:V30"/>
    <mergeCell ref="W30:Y30"/>
    <mergeCell ref="Z31:AB31"/>
    <mergeCell ref="AC31:AE31"/>
    <mergeCell ref="BJ30:BL30"/>
    <mergeCell ref="B31:D31"/>
    <mergeCell ref="E31:H31"/>
    <mergeCell ref="I31:L31"/>
    <mergeCell ref="M31:Q31"/>
    <mergeCell ref="AR30:AT30"/>
    <mergeCell ref="AF31:AH31"/>
    <mergeCell ref="AI31:AK31"/>
    <mergeCell ref="AL31:AN31"/>
    <mergeCell ref="AO31:AQ31"/>
    <mergeCell ref="Z30:AB30"/>
    <mergeCell ref="AC30:AE30"/>
    <mergeCell ref="AO30:AQ30"/>
    <mergeCell ref="AU31:AW31"/>
    <mergeCell ref="AX31:AZ31"/>
    <mergeCell ref="BA31:BC31"/>
    <mergeCell ref="BP31:BS31"/>
    <mergeCell ref="BD31:BF31"/>
    <mergeCell ref="BG31:BI31"/>
    <mergeCell ref="BJ31:BL31"/>
    <mergeCell ref="BM31:BO31"/>
    <mergeCell ref="AR31:AT31"/>
    <mergeCell ref="BM32:BO32"/>
    <mergeCell ref="BP32:BS32"/>
    <mergeCell ref="AU32:AW32"/>
    <mergeCell ref="AX32:AZ32"/>
    <mergeCell ref="BA32:BC32"/>
    <mergeCell ref="BD32:BF32"/>
    <mergeCell ref="BG32:BI32"/>
    <mergeCell ref="BJ32:BL32"/>
    <mergeCell ref="B32:D32"/>
    <mergeCell ref="E32:H32"/>
    <mergeCell ref="I32:L32"/>
    <mergeCell ref="M32:Q32"/>
    <mergeCell ref="T32:V32"/>
    <mergeCell ref="W32:Y32"/>
    <mergeCell ref="AR32:AT32"/>
    <mergeCell ref="AF16:AH16"/>
    <mergeCell ref="AI16:AK16"/>
    <mergeCell ref="AL16:AN16"/>
    <mergeCell ref="AO16:AQ16"/>
    <mergeCell ref="AF32:AH32"/>
    <mergeCell ref="AI32:AK32"/>
    <mergeCell ref="AL30:AN30"/>
    <mergeCell ref="B16:D16"/>
    <mergeCell ref="E16:H16"/>
    <mergeCell ref="I16:L16"/>
    <mergeCell ref="M16:Q16"/>
    <mergeCell ref="AL32:AN32"/>
    <mergeCell ref="AO32:AQ32"/>
    <mergeCell ref="T16:V16"/>
    <mergeCell ref="W16:Y16"/>
    <mergeCell ref="Z16:AB16"/>
    <mergeCell ref="AC16:AE16"/>
    <mergeCell ref="Z32:AB32"/>
    <mergeCell ref="AC32:AE32"/>
    <mergeCell ref="AF30:AH30"/>
    <mergeCell ref="AI30:AK30"/>
    <mergeCell ref="T31:V31"/>
    <mergeCell ref="W31:Y31"/>
    <mergeCell ref="BJ16:BL16"/>
    <mergeCell ref="BM16:BO16"/>
    <mergeCell ref="BP16:BS16"/>
    <mergeCell ref="BP17:BS17"/>
    <mergeCell ref="AO20:AQ20"/>
    <mergeCell ref="BA19:BC19"/>
    <mergeCell ref="BG20:BI20"/>
    <mergeCell ref="AL19:AN19"/>
    <mergeCell ref="BJ18:BL18"/>
    <mergeCell ref="BM18:BO18"/>
    <mergeCell ref="AL18:AN18"/>
    <mergeCell ref="AO18:AQ18"/>
    <mergeCell ref="AX18:AZ18"/>
    <mergeCell ref="BA18:BC18"/>
    <mergeCell ref="AO19:AQ19"/>
    <mergeCell ref="AR19:AT19"/>
    <mergeCell ref="AU19:AW19"/>
    <mergeCell ref="AX19:AZ19"/>
    <mergeCell ref="B17:D17"/>
    <mergeCell ref="E17:H17"/>
    <mergeCell ref="I17:L17"/>
    <mergeCell ref="M17:Q17"/>
    <mergeCell ref="T17:V17"/>
    <mergeCell ref="W17:Y17"/>
    <mergeCell ref="Z17:AB17"/>
    <mergeCell ref="BJ17:BL17"/>
    <mergeCell ref="BM17:BO17"/>
    <mergeCell ref="AC17:AE17"/>
    <mergeCell ref="AF17:AH17"/>
    <mergeCell ref="AI17:AK17"/>
    <mergeCell ref="AL17:AN17"/>
    <mergeCell ref="BD17:BF17"/>
    <mergeCell ref="AO17:AQ17"/>
    <mergeCell ref="AR17:AT17"/>
    <mergeCell ref="BG17:BI17"/>
    <mergeCell ref="B19:D19"/>
    <mergeCell ref="E19:H19"/>
    <mergeCell ref="I19:L19"/>
    <mergeCell ref="M19:Q19"/>
    <mergeCell ref="T19:V19"/>
    <mergeCell ref="W19:Y19"/>
    <mergeCell ref="Z19:AB19"/>
    <mergeCell ref="AF18:AH18"/>
    <mergeCell ref="AI18:AK18"/>
    <mergeCell ref="T18:V18"/>
    <mergeCell ref="W18:Y18"/>
    <mergeCell ref="Z18:AB18"/>
    <mergeCell ref="AC18:AE18"/>
    <mergeCell ref="B18:D18"/>
    <mergeCell ref="E18:H18"/>
    <mergeCell ref="I18:L18"/>
    <mergeCell ref="M18:Q18"/>
    <mergeCell ref="AC19:AE19"/>
    <mergeCell ref="AF19:AH19"/>
    <mergeCell ref="AI19:AK19"/>
    <mergeCell ref="Z21:AB21"/>
    <mergeCell ref="AC21:AE21"/>
    <mergeCell ref="AF21:AH21"/>
    <mergeCell ref="AI20:AK20"/>
    <mergeCell ref="AL20:AN20"/>
    <mergeCell ref="AC20:AE20"/>
    <mergeCell ref="B21:D21"/>
    <mergeCell ref="E21:H21"/>
    <mergeCell ref="I21:L21"/>
    <mergeCell ref="M21:Q21"/>
    <mergeCell ref="T21:V21"/>
    <mergeCell ref="W21:Y21"/>
    <mergeCell ref="Z20:AB20"/>
    <mergeCell ref="B20:D20"/>
    <mergeCell ref="E20:H20"/>
    <mergeCell ref="I20:L20"/>
    <mergeCell ref="M20:Q20"/>
    <mergeCell ref="T20:V20"/>
    <mergeCell ref="W20:Y20"/>
    <mergeCell ref="AF20:AH20"/>
    <mergeCell ref="AI21:AK21"/>
    <mergeCell ref="AL21:AN21"/>
    <mergeCell ref="B15:D15"/>
    <mergeCell ref="E15:H15"/>
    <mergeCell ref="I15:L15"/>
    <mergeCell ref="M15:Q15"/>
    <mergeCell ref="AF15:AH15"/>
    <mergeCell ref="AI15:AK15"/>
    <mergeCell ref="AL15:AN15"/>
    <mergeCell ref="AO15:AQ15"/>
    <mergeCell ref="BM14:BO14"/>
    <mergeCell ref="AU14:AW14"/>
    <mergeCell ref="AX14:AZ14"/>
    <mergeCell ref="BA14:BC14"/>
    <mergeCell ref="BD14:BF14"/>
    <mergeCell ref="BG14:BI14"/>
    <mergeCell ref="BJ14:BL14"/>
    <mergeCell ref="B14:D14"/>
    <mergeCell ref="E14:H14"/>
    <mergeCell ref="I14:L14"/>
    <mergeCell ref="M14:Q14"/>
    <mergeCell ref="T14:V14"/>
    <mergeCell ref="W14:Y14"/>
    <mergeCell ref="Z14:AB14"/>
    <mergeCell ref="AC14:AE14"/>
    <mergeCell ref="AF14:AH14"/>
    <mergeCell ref="BM12:BO12"/>
    <mergeCell ref="BP12:BS12"/>
    <mergeCell ref="AU12:AW12"/>
    <mergeCell ref="AX12:AZ12"/>
    <mergeCell ref="BA12:BC12"/>
    <mergeCell ref="T15:V15"/>
    <mergeCell ref="W15:Y15"/>
    <mergeCell ref="Z15:AB15"/>
    <mergeCell ref="AC15:AE15"/>
    <mergeCell ref="AO14:AQ14"/>
    <mergeCell ref="BP15:BS15"/>
    <mergeCell ref="BD15:BF15"/>
    <mergeCell ref="BG15:BI15"/>
    <mergeCell ref="BJ15:BL15"/>
    <mergeCell ref="BM15:BO15"/>
    <mergeCell ref="AU15:AW15"/>
    <mergeCell ref="AX15:AZ15"/>
    <mergeCell ref="BA15:BC15"/>
    <mergeCell ref="AR15:AT15"/>
    <mergeCell ref="BP14:BS14"/>
    <mergeCell ref="BD13:BF13"/>
    <mergeCell ref="BG13:BI13"/>
    <mergeCell ref="BJ13:BL13"/>
    <mergeCell ref="BM13:BO13"/>
  </mergeCells>
  <phoneticPr fontId="3" type="noConversion"/>
  <dataValidations count="2">
    <dataValidation type="list" allowBlank="1" showInputMessage="1" showErrorMessage="1" sqref="E10:H32">
      <formula1>"'01,'02,'03,'04,'05,'06"</formula1>
    </dataValidation>
    <dataValidation type="list" allowBlank="1" showInputMessage="1" showErrorMessage="1" sqref="BP10:BS32">
      <formula1>"'00,'01,'02,'03,'04,'05,'06,'07,'08,'09,'10"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68" orientation="landscape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BS33"/>
  <sheetViews>
    <sheetView showGridLines="0" showZeros="0" workbookViewId="0">
      <selection activeCell="AF14" sqref="AF14:AH14"/>
    </sheetView>
  </sheetViews>
  <sheetFormatPr defaultRowHeight="11.25"/>
  <cols>
    <col min="1" max="1" width="2.83203125" customWidth="1"/>
    <col min="2" max="17" width="3.1640625" customWidth="1"/>
    <col min="18" max="18" width="6.6640625" customWidth="1"/>
    <col min="19" max="19" width="6.83203125" customWidth="1"/>
    <col min="20" max="69" width="3.1640625" customWidth="1"/>
  </cols>
  <sheetData>
    <row r="2" spans="2:71">
      <c r="B2" s="1" t="s">
        <v>53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2" t="s">
        <v>0</v>
      </c>
    </row>
    <row r="3" spans="2:7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105" t="s">
        <v>33</v>
      </c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5"/>
      <c r="BI3" s="5"/>
      <c r="BJ3" s="5"/>
      <c r="BK3" s="5"/>
      <c r="BL3" s="4"/>
      <c r="BM3" s="4"/>
      <c r="BN3" s="4"/>
      <c r="BO3" s="4"/>
      <c r="BP3" s="4"/>
      <c r="BQ3" s="4"/>
      <c r="BR3" s="4"/>
      <c r="BS3" s="27"/>
    </row>
    <row r="4" spans="2:71">
      <c r="B4" s="28"/>
      <c r="C4" s="234"/>
      <c r="D4" s="234"/>
      <c r="E4" s="234"/>
      <c r="F4" s="234"/>
      <c r="G4" s="234"/>
      <c r="H4" s="235"/>
      <c r="I4" s="235"/>
      <c r="J4" s="235"/>
      <c r="K4" s="235"/>
      <c r="L4" s="235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236" t="s">
        <v>30</v>
      </c>
      <c r="BI4" s="236"/>
      <c r="BJ4" s="236"/>
      <c r="BK4" s="236"/>
      <c r="BL4" s="236"/>
      <c r="BM4" s="236"/>
      <c r="BN4" s="236"/>
      <c r="BO4" s="236"/>
      <c r="BP4" s="236"/>
      <c r="BQ4" s="236"/>
      <c r="BR4" s="29"/>
      <c r="BS4" s="30"/>
    </row>
    <row r="5" spans="2:71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3"/>
      <c r="BI5" s="13"/>
      <c r="BJ5" s="13"/>
      <c r="BK5" s="13"/>
      <c r="BL5" s="32"/>
      <c r="BM5" s="32"/>
      <c r="BN5" s="32"/>
      <c r="BO5" s="32"/>
      <c r="BP5" s="32"/>
      <c r="BQ5" s="32"/>
      <c r="BR5" s="32"/>
      <c r="BS5" s="33"/>
    </row>
    <row r="6" spans="2:7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2:71" ht="24.95" customHeight="1">
      <c r="B7" s="181" t="s">
        <v>65</v>
      </c>
      <c r="C7" s="182"/>
      <c r="D7" s="182"/>
      <c r="E7" s="204" t="s">
        <v>3</v>
      </c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6"/>
      <c r="T7" s="182" t="s">
        <v>4</v>
      </c>
      <c r="U7" s="182"/>
      <c r="V7" s="182"/>
      <c r="W7" s="182"/>
      <c r="X7" s="182"/>
      <c r="Y7" s="182"/>
      <c r="Z7" s="182" t="s">
        <v>5</v>
      </c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182"/>
      <c r="BA7" s="182"/>
      <c r="BB7" s="182"/>
      <c r="BC7" s="182"/>
      <c r="BD7" s="182"/>
      <c r="BE7" s="182"/>
      <c r="BF7" s="182"/>
      <c r="BG7" s="182"/>
      <c r="BH7" s="182"/>
      <c r="BI7" s="182"/>
      <c r="BJ7" s="182" t="s">
        <v>6</v>
      </c>
      <c r="BK7" s="182"/>
      <c r="BL7" s="182"/>
      <c r="BM7" s="182"/>
      <c r="BN7" s="182"/>
      <c r="BO7" s="182"/>
      <c r="BP7" s="184" t="s">
        <v>87</v>
      </c>
      <c r="BQ7" s="182"/>
      <c r="BR7" s="182"/>
      <c r="BS7" s="185"/>
    </row>
    <row r="8" spans="2:71" ht="24.95" customHeight="1">
      <c r="B8" s="183"/>
      <c r="C8" s="178"/>
      <c r="D8" s="178"/>
      <c r="E8" s="207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9"/>
      <c r="T8" s="178"/>
      <c r="U8" s="178"/>
      <c r="V8" s="178"/>
      <c r="W8" s="178"/>
      <c r="X8" s="178"/>
      <c r="Y8" s="178"/>
      <c r="Z8" s="178" t="s">
        <v>7</v>
      </c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 t="s">
        <v>8</v>
      </c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8"/>
      <c r="BP8" s="178"/>
      <c r="BQ8" s="178"/>
      <c r="BR8" s="178"/>
      <c r="BS8" s="186"/>
    </row>
    <row r="9" spans="2:71" ht="44.25" customHeight="1">
      <c r="B9" s="183"/>
      <c r="C9" s="178"/>
      <c r="D9" s="178"/>
      <c r="E9" s="187" t="s">
        <v>66</v>
      </c>
      <c r="F9" s="177"/>
      <c r="G9" s="177"/>
      <c r="H9" s="178"/>
      <c r="I9" s="187" t="s">
        <v>67</v>
      </c>
      <c r="J9" s="178"/>
      <c r="K9" s="178"/>
      <c r="L9" s="178"/>
      <c r="M9" s="187" t="s">
        <v>68</v>
      </c>
      <c r="N9" s="178"/>
      <c r="O9" s="178"/>
      <c r="P9" s="178"/>
      <c r="Q9" s="178"/>
      <c r="R9" s="40" t="s">
        <v>69</v>
      </c>
      <c r="S9" s="39" t="s">
        <v>70</v>
      </c>
      <c r="T9" s="177" t="s">
        <v>71</v>
      </c>
      <c r="U9" s="178"/>
      <c r="V9" s="178"/>
      <c r="W9" s="177" t="s">
        <v>72</v>
      </c>
      <c r="X9" s="178"/>
      <c r="Y9" s="178"/>
      <c r="Z9" s="177" t="s">
        <v>73</v>
      </c>
      <c r="AA9" s="178"/>
      <c r="AB9" s="178"/>
      <c r="AC9" s="177" t="s">
        <v>74</v>
      </c>
      <c r="AD9" s="178"/>
      <c r="AE9" s="178"/>
      <c r="AF9" s="177" t="s">
        <v>75</v>
      </c>
      <c r="AG9" s="178"/>
      <c r="AH9" s="178"/>
      <c r="AI9" s="177" t="s">
        <v>76</v>
      </c>
      <c r="AJ9" s="178"/>
      <c r="AK9" s="178"/>
      <c r="AL9" s="177" t="s">
        <v>77</v>
      </c>
      <c r="AM9" s="178"/>
      <c r="AN9" s="178"/>
      <c r="AO9" s="177" t="s">
        <v>78</v>
      </c>
      <c r="AP9" s="178"/>
      <c r="AQ9" s="178"/>
      <c r="AR9" s="177" t="s">
        <v>79</v>
      </c>
      <c r="AS9" s="178"/>
      <c r="AT9" s="178"/>
      <c r="AU9" s="177" t="s">
        <v>80</v>
      </c>
      <c r="AV9" s="178"/>
      <c r="AW9" s="178"/>
      <c r="AX9" s="177" t="s">
        <v>81</v>
      </c>
      <c r="AY9" s="178"/>
      <c r="AZ9" s="178"/>
      <c r="BA9" s="177" t="s">
        <v>82</v>
      </c>
      <c r="BB9" s="178"/>
      <c r="BC9" s="178"/>
      <c r="BD9" s="177" t="s">
        <v>83</v>
      </c>
      <c r="BE9" s="178"/>
      <c r="BF9" s="178"/>
      <c r="BG9" s="177" t="s">
        <v>84</v>
      </c>
      <c r="BH9" s="178"/>
      <c r="BI9" s="178"/>
      <c r="BJ9" s="177" t="s">
        <v>85</v>
      </c>
      <c r="BK9" s="178"/>
      <c r="BL9" s="178"/>
      <c r="BM9" s="177" t="s">
        <v>86</v>
      </c>
      <c r="BN9" s="178"/>
      <c r="BO9" s="178"/>
      <c r="BP9" s="178"/>
      <c r="BQ9" s="178"/>
      <c r="BR9" s="178"/>
      <c r="BS9" s="186"/>
    </row>
    <row r="10" spans="2:71" ht="24.95" customHeight="1">
      <c r="B10" s="216"/>
      <c r="C10" s="217"/>
      <c r="D10" s="217"/>
      <c r="E10" s="218"/>
      <c r="F10" s="219"/>
      <c r="G10" s="219"/>
      <c r="H10" s="219"/>
      <c r="I10" s="220"/>
      <c r="J10" s="220"/>
      <c r="K10" s="220"/>
      <c r="L10" s="220"/>
      <c r="M10" s="220"/>
      <c r="N10" s="220"/>
      <c r="O10" s="220"/>
      <c r="P10" s="220"/>
      <c r="Q10" s="220"/>
      <c r="R10" s="37"/>
      <c r="S10" s="37"/>
      <c r="T10" s="214"/>
      <c r="U10" s="214"/>
      <c r="V10" s="214"/>
      <c r="W10" s="212">
        <f>IF(ISERROR(T10/'54'!$T$34),0,T10/'54'!$T$34)</f>
        <v>0</v>
      </c>
      <c r="X10" s="212"/>
      <c r="Y10" s="212"/>
      <c r="Z10" s="213"/>
      <c r="AA10" s="213"/>
      <c r="AB10" s="213"/>
      <c r="AC10" s="213"/>
      <c r="AD10" s="213"/>
      <c r="AE10" s="213"/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  <c r="BI10" s="213"/>
      <c r="BJ10" s="215">
        <f>T10+SUM(Z10:AT10)-SUM(AU10:BI10)</f>
        <v>0</v>
      </c>
      <c r="BK10" s="215"/>
      <c r="BL10" s="215"/>
      <c r="BM10" s="212">
        <f>IF(ISERROR(BJ10/'54'!$BP$34),0,BJ10/'54'!$BP$34)</f>
        <v>0</v>
      </c>
      <c r="BN10" s="212"/>
      <c r="BO10" s="212"/>
      <c r="BP10" s="45"/>
      <c r="BQ10" s="46"/>
      <c r="BR10" s="46"/>
      <c r="BS10" s="191"/>
    </row>
    <row r="11" spans="2:71" ht="24.95" customHeight="1">
      <c r="B11" s="231"/>
      <c r="C11" s="232"/>
      <c r="D11" s="233"/>
      <c r="E11" s="218"/>
      <c r="F11" s="219"/>
      <c r="G11" s="219"/>
      <c r="H11" s="219"/>
      <c r="I11" s="220"/>
      <c r="J11" s="220"/>
      <c r="K11" s="220"/>
      <c r="L11" s="220"/>
      <c r="M11" s="220"/>
      <c r="N11" s="220"/>
      <c r="O11" s="220"/>
      <c r="P11" s="220"/>
      <c r="Q11" s="220"/>
      <c r="R11" s="37"/>
      <c r="S11" s="37"/>
      <c r="T11" s="214"/>
      <c r="U11" s="214"/>
      <c r="V11" s="214"/>
      <c r="W11" s="212">
        <f>IF(ISERROR(T11/'54'!$T$34),0,T11/'54'!$T$34)</f>
        <v>0</v>
      </c>
      <c r="X11" s="212"/>
      <c r="Y11" s="212"/>
      <c r="Z11" s="213"/>
      <c r="AA11" s="213"/>
      <c r="AB11" s="213"/>
      <c r="AC11" s="213"/>
      <c r="AD11" s="213"/>
      <c r="AE11" s="213"/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  <c r="BI11" s="213"/>
      <c r="BJ11" s="215">
        <f t="shared" ref="BJ11:BJ32" si="0">T11+SUM(Z11:AT11)-SUM(AU11:BI11)</f>
        <v>0</v>
      </c>
      <c r="BK11" s="215"/>
      <c r="BL11" s="215"/>
      <c r="BM11" s="212">
        <f>IF(ISERROR(BJ11/'54'!$BP$34),0,BJ11/'54'!$BP$34)</f>
        <v>0</v>
      </c>
      <c r="BN11" s="212"/>
      <c r="BO11" s="212"/>
      <c r="BP11" s="45"/>
      <c r="BQ11" s="46"/>
      <c r="BR11" s="46"/>
      <c r="BS11" s="191"/>
    </row>
    <row r="12" spans="2:71" ht="24.95" customHeight="1">
      <c r="B12" s="216"/>
      <c r="C12" s="217"/>
      <c r="D12" s="217"/>
      <c r="E12" s="218"/>
      <c r="F12" s="219"/>
      <c r="G12" s="219"/>
      <c r="H12" s="219"/>
      <c r="I12" s="220"/>
      <c r="J12" s="220"/>
      <c r="K12" s="220"/>
      <c r="L12" s="220"/>
      <c r="M12" s="220"/>
      <c r="N12" s="220"/>
      <c r="O12" s="220"/>
      <c r="P12" s="220"/>
      <c r="Q12" s="220"/>
      <c r="R12" s="37"/>
      <c r="S12" s="37"/>
      <c r="T12" s="214"/>
      <c r="U12" s="214"/>
      <c r="V12" s="214"/>
      <c r="W12" s="212">
        <f>IF(ISERROR(T12/'54'!$T$34),0,T12/'54'!$T$34)</f>
        <v>0</v>
      </c>
      <c r="X12" s="212"/>
      <c r="Y12" s="212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  <c r="BI12" s="213"/>
      <c r="BJ12" s="215">
        <f t="shared" si="0"/>
        <v>0</v>
      </c>
      <c r="BK12" s="215"/>
      <c r="BL12" s="215"/>
      <c r="BM12" s="212">
        <f>IF(ISERROR(BJ12/'54'!$BP$34),0,BJ12/'54'!$BP$34)</f>
        <v>0</v>
      </c>
      <c r="BN12" s="212"/>
      <c r="BO12" s="212"/>
      <c r="BP12" s="45"/>
      <c r="BQ12" s="46"/>
      <c r="BR12" s="46"/>
      <c r="BS12" s="191"/>
    </row>
    <row r="13" spans="2:71" ht="24.95" customHeight="1">
      <c r="B13" s="231"/>
      <c r="C13" s="232"/>
      <c r="D13" s="233"/>
      <c r="E13" s="218"/>
      <c r="F13" s="219"/>
      <c r="G13" s="219"/>
      <c r="H13" s="219"/>
      <c r="I13" s="220"/>
      <c r="J13" s="220"/>
      <c r="K13" s="220"/>
      <c r="L13" s="220"/>
      <c r="M13" s="220"/>
      <c r="N13" s="220"/>
      <c r="O13" s="220"/>
      <c r="P13" s="220"/>
      <c r="Q13" s="220"/>
      <c r="R13" s="37"/>
      <c r="S13" s="37"/>
      <c r="T13" s="214"/>
      <c r="U13" s="214"/>
      <c r="V13" s="214"/>
      <c r="W13" s="212">
        <f>IF(ISERROR(T13/'54'!$T$34),0,T13/'54'!$T$34)</f>
        <v>0</v>
      </c>
      <c r="X13" s="212"/>
      <c r="Y13" s="212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  <c r="BI13" s="213"/>
      <c r="BJ13" s="215">
        <f t="shared" si="0"/>
        <v>0</v>
      </c>
      <c r="BK13" s="215"/>
      <c r="BL13" s="215"/>
      <c r="BM13" s="212">
        <f>IF(ISERROR(BJ13/'54'!$BP$34),0,BJ13/'54'!$BP$34)</f>
        <v>0</v>
      </c>
      <c r="BN13" s="212"/>
      <c r="BO13" s="212"/>
      <c r="BP13" s="45"/>
      <c r="BQ13" s="46"/>
      <c r="BR13" s="46"/>
      <c r="BS13" s="191"/>
    </row>
    <row r="14" spans="2:71" ht="24.95" customHeight="1">
      <c r="B14" s="216"/>
      <c r="C14" s="217"/>
      <c r="D14" s="217"/>
      <c r="E14" s="218"/>
      <c r="F14" s="219"/>
      <c r="G14" s="219"/>
      <c r="H14" s="219"/>
      <c r="I14" s="220"/>
      <c r="J14" s="220"/>
      <c r="K14" s="220"/>
      <c r="L14" s="220"/>
      <c r="M14" s="220"/>
      <c r="N14" s="220"/>
      <c r="O14" s="220"/>
      <c r="P14" s="220"/>
      <c r="Q14" s="220"/>
      <c r="R14" s="37"/>
      <c r="S14" s="37"/>
      <c r="T14" s="214"/>
      <c r="U14" s="214"/>
      <c r="V14" s="214"/>
      <c r="W14" s="212">
        <f>IF(ISERROR(T14/'54'!$T$34),0,T14/'54'!$T$34)</f>
        <v>0</v>
      </c>
      <c r="X14" s="212"/>
      <c r="Y14" s="212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  <c r="BI14" s="213"/>
      <c r="BJ14" s="215">
        <f t="shared" si="0"/>
        <v>0</v>
      </c>
      <c r="BK14" s="215"/>
      <c r="BL14" s="215"/>
      <c r="BM14" s="212">
        <f>IF(ISERROR(BJ14/'54'!$BP$34),0,BJ14/'54'!$BP$34)</f>
        <v>0</v>
      </c>
      <c r="BN14" s="212"/>
      <c r="BO14" s="212"/>
      <c r="BP14" s="45"/>
      <c r="BQ14" s="46"/>
      <c r="BR14" s="46"/>
      <c r="BS14" s="191"/>
    </row>
    <row r="15" spans="2:71" ht="24.95" customHeight="1">
      <c r="B15" s="216"/>
      <c r="C15" s="217"/>
      <c r="D15" s="217"/>
      <c r="E15" s="218"/>
      <c r="F15" s="219"/>
      <c r="G15" s="219"/>
      <c r="H15" s="219"/>
      <c r="I15" s="220"/>
      <c r="J15" s="220"/>
      <c r="K15" s="220"/>
      <c r="L15" s="220"/>
      <c r="M15" s="220"/>
      <c r="N15" s="220"/>
      <c r="O15" s="220"/>
      <c r="P15" s="220"/>
      <c r="Q15" s="220"/>
      <c r="R15" s="37"/>
      <c r="S15" s="37"/>
      <c r="T15" s="214"/>
      <c r="U15" s="214"/>
      <c r="V15" s="214"/>
      <c r="W15" s="212">
        <f>IF(ISERROR(T15/'54'!$T$34),0,T15/'54'!$T$34)</f>
        <v>0</v>
      </c>
      <c r="X15" s="212"/>
      <c r="Y15" s="212"/>
      <c r="Z15" s="213"/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  <c r="BI15" s="213"/>
      <c r="BJ15" s="215">
        <f t="shared" si="0"/>
        <v>0</v>
      </c>
      <c r="BK15" s="215"/>
      <c r="BL15" s="215"/>
      <c r="BM15" s="212">
        <f>IF(ISERROR(BJ15/'54'!$BP$34),0,BJ15/'54'!$BP$34)</f>
        <v>0</v>
      </c>
      <c r="BN15" s="212"/>
      <c r="BO15" s="212"/>
      <c r="BP15" s="45"/>
      <c r="BQ15" s="46"/>
      <c r="BR15" s="46"/>
      <c r="BS15" s="191"/>
    </row>
    <row r="16" spans="2:71" ht="24.95" customHeight="1">
      <c r="B16" s="216"/>
      <c r="C16" s="217"/>
      <c r="D16" s="217"/>
      <c r="E16" s="218"/>
      <c r="F16" s="219"/>
      <c r="G16" s="219"/>
      <c r="H16" s="219"/>
      <c r="I16" s="220"/>
      <c r="J16" s="220"/>
      <c r="K16" s="220"/>
      <c r="L16" s="220"/>
      <c r="M16" s="220"/>
      <c r="N16" s="220"/>
      <c r="O16" s="220"/>
      <c r="P16" s="220"/>
      <c r="Q16" s="220"/>
      <c r="R16" s="37"/>
      <c r="S16" s="37"/>
      <c r="T16" s="214"/>
      <c r="U16" s="214"/>
      <c r="V16" s="214"/>
      <c r="W16" s="212">
        <f>IF(ISERROR(T16/'54'!$T$34),0,T16/'54'!$T$34)</f>
        <v>0</v>
      </c>
      <c r="X16" s="212"/>
      <c r="Y16" s="212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  <c r="BI16" s="213"/>
      <c r="BJ16" s="215">
        <f t="shared" si="0"/>
        <v>0</v>
      </c>
      <c r="BK16" s="215"/>
      <c r="BL16" s="215"/>
      <c r="BM16" s="212">
        <f>IF(ISERROR(BJ16/'54'!$BP$34),0,BJ16/'54'!$BP$34)</f>
        <v>0</v>
      </c>
      <c r="BN16" s="212"/>
      <c r="BO16" s="212"/>
      <c r="BP16" s="45"/>
      <c r="BQ16" s="46"/>
      <c r="BR16" s="46"/>
      <c r="BS16" s="191"/>
    </row>
    <row r="17" spans="2:71" ht="24.95" customHeight="1">
      <c r="B17" s="216"/>
      <c r="C17" s="217"/>
      <c r="D17" s="217"/>
      <c r="E17" s="218"/>
      <c r="F17" s="219"/>
      <c r="G17" s="219"/>
      <c r="H17" s="219"/>
      <c r="I17" s="220"/>
      <c r="J17" s="220"/>
      <c r="K17" s="220"/>
      <c r="L17" s="220"/>
      <c r="M17" s="220"/>
      <c r="N17" s="220"/>
      <c r="O17" s="220"/>
      <c r="P17" s="220"/>
      <c r="Q17" s="220"/>
      <c r="R17" s="37"/>
      <c r="S17" s="37"/>
      <c r="T17" s="214"/>
      <c r="U17" s="214"/>
      <c r="V17" s="214"/>
      <c r="W17" s="212">
        <f>IF(ISERROR(T17/'54'!$T$34),0,T17/'54'!$T$34)</f>
        <v>0</v>
      </c>
      <c r="X17" s="212"/>
      <c r="Y17" s="212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  <c r="BI17" s="213"/>
      <c r="BJ17" s="215">
        <f t="shared" si="0"/>
        <v>0</v>
      </c>
      <c r="BK17" s="215"/>
      <c r="BL17" s="215"/>
      <c r="BM17" s="212">
        <f>IF(ISERROR(BJ17/'54'!$BP$34),0,BJ17/'54'!$BP$34)</f>
        <v>0</v>
      </c>
      <c r="BN17" s="212"/>
      <c r="BO17" s="212"/>
      <c r="BP17" s="45"/>
      <c r="BQ17" s="46"/>
      <c r="BR17" s="46"/>
      <c r="BS17" s="191"/>
    </row>
    <row r="18" spans="2:71" ht="24.95" customHeight="1">
      <c r="B18" s="216"/>
      <c r="C18" s="217"/>
      <c r="D18" s="217"/>
      <c r="E18" s="218"/>
      <c r="F18" s="219"/>
      <c r="G18" s="219"/>
      <c r="H18" s="219"/>
      <c r="I18" s="220"/>
      <c r="J18" s="220"/>
      <c r="K18" s="220"/>
      <c r="L18" s="220"/>
      <c r="M18" s="220"/>
      <c r="N18" s="220"/>
      <c r="O18" s="220"/>
      <c r="P18" s="220"/>
      <c r="Q18" s="220"/>
      <c r="R18" s="37"/>
      <c r="S18" s="37"/>
      <c r="T18" s="214"/>
      <c r="U18" s="214"/>
      <c r="V18" s="214"/>
      <c r="W18" s="212">
        <f>IF(ISERROR(T18/'54'!$T$34),0,T18/'54'!$T$34)</f>
        <v>0</v>
      </c>
      <c r="X18" s="212"/>
      <c r="Y18" s="212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  <c r="BI18" s="213"/>
      <c r="BJ18" s="215">
        <f t="shared" si="0"/>
        <v>0</v>
      </c>
      <c r="BK18" s="215"/>
      <c r="BL18" s="215"/>
      <c r="BM18" s="212">
        <f>IF(ISERROR(BJ18/'54'!$BP$34),0,BJ18/'54'!$BP$34)</f>
        <v>0</v>
      </c>
      <c r="BN18" s="212"/>
      <c r="BO18" s="212"/>
      <c r="BP18" s="45"/>
      <c r="BQ18" s="46"/>
      <c r="BR18" s="46"/>
      <c r="BS18" s="191"/>
    </row>
    <row r="19" spans="2:71" ht="24.95" customHeight="1">
      <c r="B19" s="216"/>
      <c r="C19" s="217"/>
      <c r="D19" s="217"/>
      <c r="E19" s="218"/>
      <c r="F19" s="219"/>
      <c r="G19" s="219"/>
      <c r="H19" s="219"/>
      <c r="I19" s="220"/>
      <c r="J19" s="220"/>
      <c r="K19" s="220"/>
      <c r="L19" s="220"/>
      <c r="M19" s="220"/>
      <c r="N19" s="220"/>
      <c r="O19" s="220"/>
      <c r="P19" s="220"/>
      <c r="Q19" s="220"/>
      <c r="R19" s="37"/>
      <c r="S19" s="37"/>
      <c r="T19" s="214"/>
      <c r="U19" s="214"/>
      <c r="V19" s="214"/>
      <c r="W19" s="212">
        <f>IF(ISERROR(T19/'54'!$T$34),0,T19/'54'!$T$34)</f>
        <v>0</v>
      </c>
      <c r="X19" s="212"/>
      <c r="Y19" s="212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  <c r="BI19" s="213"/>
      <c r="BJ19" s="215">
        <f t="shared" si="0"/>
        <v>0</v>
      </c>
      <c r="BK19" s="215"/>
      <c r="BL19" s="215"/>
      <c r="BM19" s="212">
        <f>IF(ISERROR(BJ19/'54'!$BP$34),0,BJ19/'54'!$BP$34)</f>
        <v>0</v>
      </c>
      <c r="BN19" s="212"/>
      <c r="BO19" s="212"/>
      <c r="BP19" s="45"/>
      <c r="BQ19" s="46"/>
      <c r="BR19" s="46"/>
      <c r="BS19" s="191"/>
    </row>
    <row r="20" spans="2:71" ht="24.95" customHeight="1">
      <c r="B20" s="216"/>
      <c r="C20" s="217"/>
      <c r="D20" s="217"/>
      <c r="E20" s="218"/>
      <c r="F20" s="219"/>
      <c r="G20" s="219"/>
      <c r="H20" s="219"/>
      <c r="I20" s="220"/>
      <c r="J20" s="220"/>
      <c r="K20" s="220"/>
      <c r="L20" s="220"/>
      <c r="M20" s="220"/>
      <c r="N20" s="220"/>
      <c r="O20" s="220"/>
      <c r="P20" s="220"/>
      <c r="Q20" s="220"/>
      <c r="R20" s="37"/>
      <c r="S20" s="37"/>
      <c r="T20" s="214"/>
      <c r="U20" s="214"/>
      <c r="V20" s="214"/>
      <c r="W20" s="212">
        <f>IF(ISERROR(T20/'54'!$T$34),0,T20/'54'!$T$34)</f>
        <v>0</v>
      </c>
      <c r="X20" s="212"/>
      <c r="Y20" s="212"/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  <c r="BI20" s="213"/>
      <c r="BJ20" s="215">
        <f t="shared" si="0"/>
        <v>0</v>
      </c>
      <c r="BK20" s="215"/>
      <c r="BL20" s="215"/>
      <c r="BM20" s="212">
        <f>IF(ISERROR(BJ20/'54'!$BP$34),0,BJ20/'54'!$BP$34)</f>
        <v>0</v>
      </c>
      <c r="BN20" s="212"/>
      <c r="BO20" s="212"/>
      <c r="BP20" s="45"/>
      <c r="BQ20" s="46"/>
      <c r="BR20" s="46"/>
      <c r="BS20" s="191"/>
    </row>
    <row r="21" spans="2:71" ht="24.95" customHeight="1">
      <c r="B21" s="216"/>
      <c r="C21" s="217"/>
      <c r="D21" s="217"/>
      <c r="E21" s="218"/>
      <c r="F21" s="219"/>
      <c r="G21" s="219"/>
      <c r="H21" s="219"/>
      <c r="I21" s="220"/>
      <c r="J21" s="220"/>
      <c r="K21" s="220"/>
      <c r="L21" s="220"/>
      <c r="M21" s="220"/>
      <c r="N21" s="220"/>
      <c r="O21" s="220"/>
      <c r="P21" s="220"/>
      <c r="Q21" s="220"/>
      <c r="R21" s="37"/>
      <c r="S21" s="37"/>
      <c r="T21" s="214"/>
      <c r="U21" s="214"/>
      <c r="V21" s="214"/>
      <c r="W21" s="212">
        <f>IF(ISERROR(T21/'54'!$T$34),0,T21/'54'!$T$34)</f>
        <v>0</v>
      </c>
      <c r="X21" s="212"/>
      <c r="Y21" s="212"/>
      <c r="Z21" s="213"/>
      <c r="AA21" s="213"/>
      <c r="AB21" s="213"/>
      <c r="AC21" s="213"/>
      <c r="AD21" s="213"/>
      <c r="AE21" s="213"/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  <c r="BI21" s="213"/>
      <c r="BJ21" s="215">
        <f t="shared" si="0"/>
        <v>0</v>
      </c>
      <c r="BK21" s="215"/>
      <c r="BL21" s="215"/>
      <c r="BM21" s="212">
        <f>IF(ISERROR(BJ21/'54'!$BP$34),0,BJ21/'54'!$BP$34)</f>
        <v>0</v>
      </c>
      <c r="BN21" s="212"/>
      <c r="BO21" s="212"/>
      <c r="BP21" s="45"/>
      <c r="BQ21" s="46"/>
      <c r="BR21" s="46"/>
      <c r="BS21" s="191"/>
    </row>
    <row r="22" spans="2:71" ht="24.95" customHeight="1">
      <c r="B22" s="216"/>
      <c r="C22" s="217"/>
      <c r="D22" s="217"/>
      <c r="E22" s="218"/>
      <c r="F22" s="219"/>
      <c r="G22" s="219"/>
      <c r="H22" s="219"/>
      <c r="I22" s="220"/>
      <c r="J22" s="220"/>
      <c r="K22" s="220"/>
      <c r="L22" s="220"/>
      <c r="M22" s="220"/>
      <c r="N22" s="220"/>
      <c r="O22" s="220"/>
      <c r="P22" s="220"/>
      <c r="Q22" s="220"/>
      <c r="R22" s="37"/>
      <c r="S22" s="37"/>
      <c r="T22" s="214"/>
      <c r="U22" s="214"/>
      <c r="V22" s="214"/>
      <c r="W22" s="212">
        <f>IF(ISERROR(T22/'54'!$T$34),0,T22/'54'!$T$34)</f>
        <v>0</v>
      </c>
      <c r="X22" s="212"/>
      <c r="Y22" s="212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  <c r="BI22" s="213"/>
      <c r="BJ22" s="215">
        <f t="shared" si="0"/>
        <v>0</v>
      </c>
      <c r="BK22" s="215"/>
      <c r="BL22" s="215"/>
      <c r="BM22" s="212">
        <f>IF(ISERROR(BJ22/'54'!$BP$34),0,BJ22/'54'!$BP$34)</f>
        <v>0</v>
      </c>
      <c r="BN22" s="212"/>
      <c r="BO22" s="212"/>
      <c r="BP22" s="45"/>
      <c r="BQ22" s="46"/>
      <c r="BR22" s="46"/>
      <c r="BS22" s="191"/>
    </row>
    <row r="23" spans="2:71" ht="24.95" customHeight="1">
      <c r="B23" s="231"/>
      <c r="C23" s="232"/>
      <c r="D23" s="233"/>
      <c r="E23" s="218"/>
      <c r="F23" s="219"/>
      <c r="G23" s="219"/>
      <c r="H23" s="219"/>
      <c r="I23" s="220"/>
      <c r="J23" s="220"/>
      <c r="K23" s="220"/>
      <c r="L23" s="220"/>
      <c r="M23" s="220"/>
      <c r="N23" s="220"/>
      <c r="O23" s="220"/>
      <c r="P23" s="220"/>
      <c r="Q23" s="220"/>
      <c r="R23" s="37"/>
      <c r="S23" s="37"/>
      <c r="T23" s="214"/>
      <c r="U23" s="214"/>
      <c r="V23" s="214"/>
      <c r="W23" s="212">
        <f>IF(ISERROR(T23/'54'!$T$34),0,T23/'54'!$T$34)</f>
        <v>0</v>
      </c>
      <c r="X23" s="212"/>
      <c r="Y23" s="212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  <c r="BI23" s="213"/>
      <c r="BJ23" s="215">
        <f t="shared" si="0"/>
        <v>0</v>
      </c>
      <c r="BK23" s="215"/>
      <c r="BL23" s="215"/>
      <c r="BM23" s="212">
        <f>IF(ISERROR(BJ23/'54'!$BP$34),0,BJ23/'54'!$BP$34)</f>
        <v>0</v>
      </c>
      <c r="BN23" s="212"/>
      <c r="BO23" s="212"/>
      <c r="BP23" s="45"/>
      <c r="BQ23" s="46"/>
      <c r="BR23" s="46"/>
      <c r="BS23" s="191"/>
    </row>
    <row r="24" spans="2:71" ht="24.95" customHeight="1">
      <c r="B24" s="216"/>
      <c r="C24" s="217"/>
      <c r="D24" s="217"/>
      <c r="E24" s="218"/>
      <c r="F24" s="219"/>
      <c r="G24" s="219"/>
      <c r="H24" s="219"/>
      <c r="I24" s="220"/>
      <c r="J24" s="220"/>
      <c r="K24" s="220"/>
      <c r="L24" s="220"/>
      <c r="M24" s="220"/>
      <c r="N24" s="220"/>
      <c r="O24" s="220"/>
      <c r="P24" s="220"/>
      <c r="Q24" s="220"/>
      <c r="R24" s="37"/>
      <c r="S24" s="37"/>
      <c r="T24" s="214"/>
      <c r="U24" s="214"/>
      <c r="V24" s="214"/>
      <c r="W24" s="212">
        <f>IF(ISERROR(T24/'54'!$T$34),0,T24/'54'!$T$34)</f>
        <v>0</v>
      </c>
      <c r="X24" s="212"/>
      <c r="Y24" s="212"/>
      <c r="Z24" s="213"/>
      <c r="AA24" s="213"/>
      <c r="AB24" s="213"/>
      <c r="AC24" s="213"/>
      <c r="AD24" s="213"/>
      <c r="AE24" s="213"/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  <c r="BI24" s="213"/>
      <c r="BJ24" s="215">
        <f t="shared" si="0"/>
        <v>0</v>
      </c>
      <c r="BK24" s="215"/>
      <c r="BL24" s="215"/>
      <c r="BM24" s="212">
        <f>IF(ISERROR(BJ24/'54'!$BP$34),0,BJ24/'54'!$BP$34)</f>
        <v>0</v>
      </c>
      <c r="BN24" s="212"/>
      <c r="BO24" s="212"/>
      <c r="BP24" s="45"/>
      <c r="BQ24" s="46"/>
      <c r="BR24" s="46"/>
      <c r="BS24" s="191"/>
    </row>
    <row r="25" spans="2:71" ht="24.95" customHeight="1">
      <c r="B25" s="216"/>
      <c r="C25" s="217"/>
      <c r="D25" s="217"/>
      <c r="E25" s="218"/>
      <c r="F25" s="219"/>
      <c r="G25" s="219"/>
      <c r="H25" s="219"/>
      <c r="I25" s="220"/>
      <c r="J25" s="220"/>
      <c r="K25" s="220"/>
      <c r="L25" s="220"/>
      <c r="M25" s="220"/>
      <c r="N25" s="220"/>
      <c r="O25" s="220"/>
      <c r="P25" s="220"/>
      <c r="Q25" s="220"/>
      <c r="R25" s="37"/>
      <c r="S25" s="37"/>
      <c r="T25" s="214"/>
      <c r="U25" s="214"/>
      <c r="V25" s="214"/>
      <c r="W25" s="212">
        <f>IF(ISERROR(T25/'54'!$T$34),0,T25/'54'!$T$34)</f>
        <v>0</v>
      </c>
      <c r="X25" s="212"/>
      <c r="Y25" s="212"/>
      <c r="Z25" s="213"/>
      <c r="AA25" s="213"/>
      <c r="AB25" s="213"/>
      <c r="AC25" s="213"/>
      <c r="AD25" s="213"/>
      <c r="AE25" s="213"/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  <c r="BI25" s="213"/>
      <c r="BJ25" s="215">
        <f t="shared" si="0"/>
        <v>0</v>
      </c>
      <c r="BK25" s="215"/>
      <c r="BL25" s="215"/>
      <c r="BM25" s="212">
        <f>IF(ISERROR(BJ25/'54'!$BP$34),0,BJ25/'54'!$BP$34)</f>
        <v>0</v>
      </c>
      <c r="BN25" s="212"/>
      <c r="BO25" s="212"/>
      <c r="BP25" s="45"/>
      <c r="BQ25" s="46"/>
      <c r="BR25" s="46"/>
      <c r="BS25" s="191"/>
    </row>
    <row r="26" spans="2:71" ht="24.95" customHeight="1">
      <c r="B26" s="216"/>
      <c r="C26" s="217"/>
      <c r="D26" s="217"/>
      <c r="E26" s="218"/>
      <c r="F26" s="219"/>
      <c r="G26" s="219"/>
      <c r="H26" s="219"/>
      <c r="I26" s="220"/>
      <c r="J26" s="220"/>
      <c r="K26" s="220"/>
      <c r="L26" s="220"/>
      <c r="M26" s="220"/>
      <c r="N26" s="220"/>
      <c r="O26" s="220"/>
      <c r="P26" s="220"/>
      <c r="Q26" s="220"/>
      <c r="R26" s="37"/>
      <c r="S26" s="37"/>
      <c r="T26" s="214"/>
      <c r="U26" s="214"/>
      <c r="V26" s="214"/>
      <c r="W26" s="212">
        <f>IF(ISERROR(T26/'54'!$T$34),0,T26/'54'!$T$34)</f>
        <v>0</v>
      </c>
      <c r="X26" s="212"/>
      <c r="Y26" s="212"/>
      <c r="Z26" s="213"/>
      <c r="AA26" s="213"/>
      <c r="AB26" s="213"/>
      <c r="AC26" s="213"/>
      <c r="AD26" s="213"/>
      <c r="AE26" s="213"/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  <c r="BI26" s="213"/>
      <c r="BJ26" s="215">
        <f t="shared" si="0"/>
        <v>0</v>
      </c>
      <c r="BK26" s="215"/>
      <c r="BL26" s="215"/>
      <c r="BM26" s="212">
        <f>IF(ISERROR(BJ26/'54'!$BP$34),0,BJ26/'54'!$BP$34)</f>
        <v>0</v>
      </c>
      <c r="BN26" s="212"/>
      <c r="BO26" s="212"/>
      <c r="BP26" s="45"/>
      <c r="BQ26" s="46"/>
      <c r="BR26" s="46"/>
      <c r="BS26" s="191"/>
    </row>
    <row r="27" spans="2:71" ht="24.95" customHeight="1">
      <c r="B27" s="216"/>
      <c r="C27" s="217"/>
      <c r="D27" s="217"/>
      <c r="E27" s="218"/>
      <c r="F27" s="219"/>
      <c r="G27" s="219"/>
      <c r="H27" s="219"/>
      <c r="I27" s="220"/>
      <c r="J27" s="220"/>
      <c r="K27" s="220"/>
      <c r="L27" s="220"/>
      <c r="M27" s="220"/>
      <c r="N27" s="220"/>
      <c r="O27" s="220"/>
      <c r="P27" s="220"/>
      <c r="Q27" s="220"/>
      <c r="R27" s="37"/>
      <c r="S27" s="37"/>
      <c r="T27" s="214"/>
      <c r="U27" s="214"/>
      <c r="V27" s="214"/>
      <c r="W27" s="212">
        <f>IF(ISERROR(T27/'54'!$T$34),0,T27/'54'!$T$34)</f>
        <v>0</v>
      </c>
      <c r="X27" s="212"/>
      <c r="Y27" s="212"/>
      <c r="Z27" s="213"/>
      <c r="AA27" s="213"/>
      <c r="AB27" s="213"/>
      <c r="AC27" s="213"/>
      <c r="AD27" s="213"/>
      <c r="AE27" s="213"/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  <c r="BI27" s="213"/>
      <c r="BJ27" s="215">
        <f t="shared" si="0"/>
        <v>0</v>
      </c>
      <c r="BK27" s="215"/>
      <c r="BL27" s="215"/>
      <c r="BM27" s="212">
        <f>IF(ISERROR(BJ27/'54'!$BP$34),0,BJ27/'54'!$BP$34)</f>
        <v>0</v>
      </c>
      <c r="BN27" s="212"/>
      <c r="BO27" s="212"/>
      <c r="BP27" s="45"/>
      <c r="BQ27" s="46"/>
      <c r="BR27" s="46"/>
      <c r="BS27" s="191"/>
    </row>
    <row r="28" spans="2:71" ht="24.95" customHeight="1">
      <c r="B28" s="216"/>
      <c r="C28" s="217"/>
      <c r="D28" s="217"/>
      <c r="E28" s="218"/>
      <c r="F28" s="219"/>
      <c r="G28" s="219"/>
      <c r="H28" s="219"/>
      <c r="I28" s="220"/>
      <c r="J28" s="220"/>
      <c r="K28" s="220"/>
      <c r="L28" s="220"/>
      <c r="M28" s="220"/>
      <c r="N28" s="220"/>
      <c r="O28" s="220"/>
      <c r="P28" s="220"/>
      <c r="Q28" s="220"/>
      <c r="R28" s="37"/>
      <c r="S28" s="37"/>
      <c r="T28" s="214"/>
      <c r="U28" s="214"/>
      <c r="V28" s="214"/>
      <c r="W28" s="212">
        <f>IF(ISERROR(T28/'54'!$T$34),0,T28/'54'!$T$34)</f>
        <v>0</v>
      </c>
      <c r="X28" s="212"/>
      <c r="Y28" s="212"/>
      <c r="Z28" s="213"/>
      <c r="AA28" s="213"/>
      <c r="AB28" s="213"/>
      <c r="AC28" s="213"/>
      <c r="AD28" s="213"/>
      <c r="AE28" s="213"/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  <c r="BI28" s="213"/>
      <c r="BJ28" s="215">
        <f t="shared" si="0"/>
        <v>0</v>
      </c>
      <c r="BK28" s="215"/>
      <c r="BL28" s="215"/>
      <c r="BM28" s="212">
        <f>IF(ISERROR(BJ28/'54'!$BP$34),0,BJ28/'54'!$BP$34)</f>
        <v>0</v>
      </c>
      <c r="BN28" s="212"/>
      <c r="BO28" s="212"/>
      <c r="BP28" s="45"/>
      <c r="BQ28" s="46"/>
      <c r="BR28" s="46"/>
      <c r="BS28" s="191"/>
    </row>
    <row r="29" spans="2:71" ht="24.95" customHeight="1">
      <c r="B29" s="216"/>
      <c r="C29" s="217"/>
      <c r="D29" s="217"/>
      <c r="E29" s="218"/>
      <c r="F29" s="219"/>
      <c r="G29" s="219"/>
      <c r="H29" s="219"/>
      <c r="I29" s="220"/>
      <c r="J29" s="220"/>
      <c r="K29" s="220"/>
      <c r="L29" s="220"/>
      <c r="M29" s="220"/>
      <c r="N29" s="220"/>
      <c r="O29" s="220"/>
      <c r="P29" s="220"/>
      <c r="Q29" s="220"/>
      <c r="R29" s="37"/>
      <c r="S29" s="37"/>
      <c r="T29" s="214"/>
      <c r="U29" s="214"/>
      <c r="V29" s="214"/>
      <c r="W29" s="212">
        <f>IF(ISERROR(T29/'54'!$T$34),0,T29/'54'!$T$34)</f>
        <v>0</v>
      </c>
      <c r="X29" s="212"/>
      <c r="Y29" s="212"/>
      <c r="Z29" s="213"/>
      <c r="AA29" s="213"/>
      <c r="AB29" s="213"/>
      <c r="AC29" s="213"/>
      <c r="AD29" s="213"/>
      <c r="AE29" s="213"/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  <c r="BI29" s="213"/>
      <c r="BJ29" s="215">
        <f t="shared" si="0"/>
        <v>0</v>
      </c>
      <c r="BK29" s="215"/>
      <c r="BL29" s="215"/>
      <c r="BM29" s="212">
        <f>IF(ISERROR(BJ29/'54'!$BP$34),0,BJ29/'54'!$BP$34)</f>
        <v>0</v>
      </c>
      <c r="BN29" s="212"/>
      <c r="BO29" s="212"/>
      <c r="BP29" s="45"/>
      <c r="BQ29" s="46"/>
      <c r="BR29" s="46"/>
      <c r="BS29" s="191"/>
    </row>
    <row r="30" spans="2:71" ht="24.95" customHeight="1">
      <c r="B30" s="216"/>
      <c r="C30" s="217"/>
      <c r="D30" s="217"/>
      <c r="E30" s="218"/>
      <c r="F30" s="219"/>
      <c r="G30" s="219"/>
      <c r="H30" s="219"/>
      <c r="I30" s="220"/>
      <c r="J30" s="220"/>
      <c r="K30" s="220"/>
      <c r="L30" s="220"/>
      <c r="M30" s="220"/>
      <c r="N30" s="220"/>
      <c r="O30" s="220"/>
      <c r="P30" s="220"/>
      <c r="Q30" s="220"/>
      <c r="R30" s="37"/>
      <c r="S30" s="37"/>
      <c r="T30" s="214"/>
      <c r="U30" s="214"/>
      <c r="V30" s="214"/>
      <c r="W30" s="212">
        <f>IF(ISERROR(T30/'54'!$T$34),0,T30/'54'!$T$34)</f>
        <v>0</v>
      </c>
      <c r="X30" s="212"/>
      <c r="Y30" s="212"/>
      <c r="Z30" s="213"/>
      <c r="AA30" s="213"/>
      <c r="AB30" s="213"/>
      <c r="AC30" s="213"/>
      <c r="AD30" s="213"/>
      <c r="AE30" s="213"/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  <c r="BI30" s="213"/>
      <c r="BJ30" s="215">
        <f t="shared" si="0"/>
        <v>0</v>
      </c>
      <c r="BK30" s="215"/>
      <c r="BL30" s="215"/>
      <c r="BM30" s="212">
        <f>IF(ISERROR(BJ30/'54'!$BP$34),0,BJ30/'54'!$BP$34)</f>
        <v>0</v>
      </c>
      <c r="BN30" s="212"/>
      <c r="BO30" s="212"/>
      <c r="BP30" s="45"/>
      <c r="BQ30" s="46"/>
      <c r="BR30" s="46"/>
      <c r="BS30" s="191"/>
    </row>
    <row r="31" spans="2:71" ht="24.95" customHeight="1">
      <c r="B31" s="216"/>
      <c r="C31" s="217"/>
      <c r="D31" s="217"/>
      <c r="E31" s="218"/>
      <c r="F31" s="219"/>
      <c r="G31" s="219"/>
      <c r="H31" s="219"/>
      <c r="I31" s="220"/>
      <c r="J31" s="220"/>
      <c r="K31" s="220"/>
      <c r="L31" s="220"/>
      <c r="M31" s="220"/>
      <c r="N31" s="220"/>
      <c r="O31" s="220"/>
      <c r="P31" s="220"/>
      <c r="Q31" s="220"/>
      <c r="R31" s="37"/>
      <c r="S31" s="37"/>
      <c r="T31" s="214"/>
      <c r="U31" s="214"/>
      <c r="V31" s="214"/>
      <c r="W31" s="212">
        <f>IF(ISERROR(T31/'54'!$T$34),0,T31/'54'!$T$34)</f>
        <v>0</v>
      </c>
      <c r="X31" s="212"/>
      <c r="Y31" s="212"/>
      <c r="Z31" s="213"/>
      <c r="AA31" s="213"/>
      <c r="AB31" s="213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  <c r="BI31" s="213"/>
      <c r="BJ31" s="215">
        <f t="shared" si="0"/>
        <v>0</v>
      </c>
      <c r="BK31" s="215"/>
      <c r="BL31" s="215"/>
      <c r="BM31" s="212">
        <f>IF(ISERROR(BJ31/'54'!$BP$34),0,BJ31/'54'!$BP$34)</f>
        <v>0</v>
      </c>
      <c r="BN31" s="212"/>
      <c r="BO31" s="212"/>
      <c r="BP31" s="45"/>
      <c r="BQ31" s="46"/>
      <c r="BR31" s="46"/>
      <c r="BS31" s="191"/>
    </row>
    <row r="32" spans="2:71" ht="24.95" customHeight="1">
      <c r="B32" s="222"/>
      <c r="C32" s="223"/>
      <c r="D32" s="223"/>
      <c r="E32" s="224"/>
      <c r="F32" s="225"/>
      <c r="G32" s="225"/>
      <c r="H32" s="225"/>
      <c r="I32" s="226"/>
      <c r="J32" s="226"/>
      <c r="K32" s="226"/>
      <c r="L32" s="226"/>
      <c r="M32" s="226"/>
      <c r="N32" s="226"/>
      <c r="O32" s="226"/>
      <c r="P32" s="226"/>
      <c r="Q32" s="226"/>
      <c r="R32" s="38"/>
      <c r="S32" s="38"/>
      <c r="T32" s="227"/>
      <c r="U32" s="227"/>
      <c r="V32" s="227"/>
      <c r="W32" s="228">
        <f>IF(ISERROR(T32/'54'!$T$34),0,T32/'54'!$T$34)</f>
        <v>0</v>
      </c>
      <c r="X32" s="228"/>
      <c r="Y32" s="228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1"/>
      <c r="AK32" s="221"/>
      <c r="AL32" s="221"/>
      <c r="AM32" s="221"/>
      <c r="AN32" s="221"/>
      <c r="AO32" s="221"/>
      <c r="AP32" s="221"/>
      <c r="AQ32" s="221"/>
      <c r="AR32" s="221"/>
      <c r="AS32" s="221"/>
      <c r="AT32" s="221"/>
      <c r="AU32" s="221"/>
      <c r="AV32" s="221"/>
      <c r="AW32" s="221"/>
      <c r="AX32" s="221"/>
      <c r="AY32" s="221"/>
      <c r="AZ32" s="221"/>
      <c r="BA32" s="221"/>
      <c r="BB32" s="221"/>
      <c r="BC32" s="221"/>
      <c r="BD32" s="221"/>
      <c r="BE32" s="221"/>
      <c r="BF32" s="221"/>
      <c r="BG32" s="221"/>
      <c r="BH32" s="221"/>
      <c r="BI32" s="221"/>
      <c r="BJ32" s="230">
        <f t="shared" si="0"/>
        <v>0</v>
      </c>
      <c r="BK32" s="230"/>
      <c r="BL32" s="230"/>
      <c r="BM32" s="228">
        <f>IF(ISERROR(BJ32/'54'!$BP$34),0,BJ32/'54'!$BP$34)</f>
        <v>0</v>
      </c>
      <c r="BN32" s="228"/>
      <c r="BO32" s="228"/>
      <c r="BP32" s="84"/>
      <c r="BQ32" s="85"/>
      <c r="BR32" s="85"/>
      <c r="BS32" s="229"/>
    </row>
    <row r="33" spans="69:69">
      <c r="BQ33" s="2" t="s">
        <v>31</v>
      </c>
    </row>
  </sheetData>
  <mergeCells count="515">
    <mergeCell ref="AU15:AW15"/>
    <mergeCell ref="AO14:AQ14"/>
    <mergeCell ref="AO15:AQ15"/>
    <mergeCell ref="B14:D14"/>
    <mergeCell ref="E14:H14"/>
    <mergeCell ref="I14:L14"/>
    <mergeCell ref="M14:Q14"/>
    <mergeCell ref="B15:D15"/>
    <mergeCell ref="E15:H15"/>
    <mergeCell ref="I15:L15"/>
    <mergeCell ref="M15:Q15"/>
    <mergeCell ref="AR14:AT14"/>
    <mergeCell ref="AR15:AT15"/>
    <mergeCell ref="B16:D16"/>
    <mergeCell ref="E16:H16"/>
    <mergeCell ref="I16:L16"/>
    <mergeCell ref="M16:Q16"/>
    <mergeCell ref="AL17:AN17"/>
    <mergeCell ref="B21:D21"/>
    <mergeCell ref="E21:H21"/>
    <mergeCell ref="I21:L21"/>
    <mergeCell ref="M21:Q21"/>
    <mergeCell ref="E19:H19"/>
    <mergeCell ref="I19:L19"/>
    <mergeCell ref="M19:Q19"/>
    <mergeCell ref="AF20:AH20"/>
    <mergeCell ref="AI20:AK20"/>
    <mergeCell ref="AL20:AN20"/>
    <mergeCell ref="W19:Y19"/>
    <mergeCell ref="Z19:AB19"/>
    <mergeCell ref="AC19:AE19"/>
    <mergeCell ref="AF19:AH19"/>
    <mergeCell ref="AI19:AK19"/>
    <mergeCell ref="AL19:AN19"/>
    <mergeCell ref="AC18:AE18"/>
    <mergeCell ref="AF18:AH18"/>
    <mergeCell ref="AI18:AK18"/>
    <mergeCell ref="BM31:BO31"/>
    <mergeCell ref="BP31:BS31"/>
    <mergeCell ref="BG29:BI29"/>
    <mergeCell ref="BJ29:BL29"/>
    <mergeCell ref="BM19:BO19"/>
    <mergeCell ref="BM20:BO20"/>
    <mergeCell ref="BG20:BI20"/>
    <mergeCell ref="T19:V19"/>
    <mergeCell ref="B20:D20"/>
    <mergeCell ref="E20:H20"/>
    <mergeCell ref="I20:L20"/>
    <mergeCell ref="M20:Q20"/>
    <mergeCell ref="B19:D19"/>
    <mergeCell ref="BG19:BI19"/>
    <mergeCell ref="BJ19:BL19"/>
    <mergeCell ref="AR19:AT19"/>
    <mergeCell ref="AX20:AZ20"/>
    <mergeCell ref="BA20:BC20"/>
    <mergeCell ref="AO20:AQ20"/>
    <mergeCell ref="AR20:AT20"/>
    <mergeCell ref="AU20:AW20"/>
    <mergeCell ref="BA19:BC19"/>
    <mergeCell ref="BD19:BF19"/>
    <mergeCell ref="BP28:BS28"/>
    <mergeCell ref="BJ27:BL27"/>
    <mergeCell ref="BM27:BO27"/>
    <mergeCell ref="BG28:BI28"/>
    <mergeCell ref="BJ28:BL28"/>
    <mergeCell ref="BM28:BO28"/>
    <mergeCell ref="BM16:BO16"/>
    <mergeCell ref="BD17:BF17"/>
    <mergeCell ref="BG17:BI17"/>
    <mergeCell ref="BP19:BS19"/>
    <mergeCell ref="BG25:BI25"/>
    <mergeCell ref="BJ25:BL25"/>
    <mergeCell ref="BM25:BO25"/>
    <mergeCell ref="BP25:BS25"/>
    <mergeCell ref="BD25:BF25"/>
    <mergeCell ref="BG26:BI26"/>
    <mergeCell ref="B32:D32"/>
    <mergeCell ref="E32:H32"/>
    <mergeCell ref="I32:L32"/>
    <mergeCell ref="M32:Q32"/>
    <mergeCell ref="BD30:BF30"/>
    <mergeCell ref="B31:D31"/>
    <mergeCell ref="E31:H31"/>
    <mergeCell ref="I31:L31"/>
    <mergeCell ref="M31:Q31"/>
    <mergeCell ref="BD31:BF31"/>
    <mergeCell ref="AF31:AH31"/>
    <mergeCell ref="AI31:AK31"/>
    <mergeCell ref="AX31:AZ31"/>
    <mergeCell ref="BA31:BC31"/>
    <mergeCell ref="AL31:AN31"/>
    <mergeCell ref="AO31:AQ31"/>
    <mergeCell ref="AR31:AT31"/>
    <mergeCell ref="AU31:AW31"/>
    <mergeCell ref="B30:D30"/>
    <mergeCell ref="E30:H30"/>
    <mergeCell ref="Z31:AB31"/>
    <mergeCell ref="AC31:AE31"/>
    <mergeCell ref="B29:D29"/>
    <mergeCell ref="E29:H29"/>
    <mergeCell ref="I29:L29"/>
    <mergeCell ref="M29:Q29"/>
    <mergeCell ref="T29:V29"/>
    <mergeCell ref="W29:Y29"/>
    <mergeCell ref="Z29:AB29"/>
    <mergeCell ref="AC29:AE29"/>
    <mergeCell ref="AO17:AQ17"/>
    <mergeCell ref="B18:D18"/>
    <mergeCell ref="E18:H18"/>
    <mergeCell ref="I18:L18"/>
    <mergeCell ref="M18:Q18"/>
    <mergeCell ref="AO18:AQ18"/>
    <mergeCell ref="M17:Q17"/>
    <mergeCell ref="B17:D17"/>
    <mergeCell ref="E17:H17"/>
    <mergeCell ref="I17:L17"/>
    <mergeCell ref="AO29:AQ29"/>
    <mergeCell ref="B28:D28"/>
    <mergeCell ref="E28:H28"/>
    <mergeCell ref="I28:L28"/>
    <mergeCell ref="M28:Q28"/>
    <mergeCell ref="T28:V28"/>
    <mergeCell ref="I30:L30"/>
    <mergeCell ref="M30:Q30"/>
    <mergeCell ref="AU30:AW30"/>
    <mergeCell ref="AX30:AZ30"/>
    <mergeCell ref="AI30:AK30"/>
    <mergeCell ref="AL30:AN30"/>
    <mergeCell ref="AO30:AQ30"/>
    <mergeCell ref="AR30:AT30"/>
    <mergeCell ref="BA29:BC29"/>
    <mergeCell ref="AU29:AW29"/>
    <mergeCell ref="BA30:BC30"/>
    <mergeCell ref="W28:Y28"/>
    <mergeCell ref="Z28:AB28"/>
    <mergeCell ref="AC28:AE28"/>
    <mergeCell ref="B24:D24"/>
    <mergeCell ref="E24:H24"/>
    <mergeCell ref="I24:L24"/>
    <mergeCell ref="M24:Q24"/>
    <mergeCell ref="B27:D27"/>
    <mergeCell ref="E27:H27"/>
    <mergeCell ref="I27:L27"/>
    <mergeCell ref="M27:Q27"/>
    <mergeCell ref="B26:D26"/>
    <mergeCell ref="E26:H26"/>
    <mergeCell ref="I26:L26"/>
    <mergeCell ref="M26:Q26"/>
    <mergeCell ref="T27:V27"/>
    <mergeCell ref="W27:Y27"/>
    <mergeCell ref="Z27:AB27"/>
    <mergeCell ref="AC27:AE27"/>
    <mergeCell ref="B25:D25"/>
    <mergeCell ref="E25:H25"/>
    <mergeCell ref="I25:L25"/>
    <mergeCell ref="M25:Q25"/>
    <mergeCell ref="T24:V24"/>
    <mergeCell ref="BA22:BC22"/>
    <mergeCell ref="AF23:AH23"/>
    <mergeCell ref="AI23:AK23"/>
    <mergeCell ref="AX23:AZ23"/>
    <mergeCell ref="BA23:BC23"/>
    <mergeCell ref="AL23:AN23"/>
    <mergeCell ref="AO23:AQ23"/>
    <mergeCell ref="AU24:AW24"/>
    <mergeCell ref="AX24:AZ24"/>
    <mergeCell ref="BA24:BC24"/>
    <mergeCell ref="AL24:AN24"/>
    <mergeCell ref="AO24:AQ24"/>
    <mergeCell ref="AR24:AT24"/>
    <mergeCell ref="B23:D23"/>
    <mergeCell ref="E23:H23"/>
    <mergeCell ref="I23:L23"/>
    <mergeCell ref="M23:Q23"/>
    <mergeCell ref="T23:V23"/>
    <mergeCell ref="W23:Y23"/>
    <mergeCell ref="Z23:AB23"/>
    <mergeCell ref="AC23:AE23"/>
    <mergeCell ref="AX22:AZ22"/>
    <mergeCell ref="AF22:AH22"/>
    <mergeCell ref="AI22:AK22"/>
    <mergeCell ref="B22:D22"/>
    <mergeCell ref="E22:H22"/>
    <mergeCell ref="I22:L22"/>
    <mergeCell ref="M22:Q22"/>
    <mergeCell ref="AL22:AN22"/>
    <mergeCell ref="AO22:AQ22"/>
    <mergeCell ref="T22:V22"/>
    <mergeCell ref="W22:Y22"/>
    <mergeCell ref="Z22:AB22"/>
    <mergeCell ref="AC22:AE22"/>
    <mergeCell ref="BP10:BS10"/>
    <mergeCell ref="Z11:AB11"/>
    <mergeCell ref="AC11:AE11"/>
    <mergeCell ref="AR11:AT11"/>
    <mergeCell ref="AU11:AW11"/>
    <mergeCell ref="AX11:AZ11"/>
    <mergeCell ref="BA11:BC11"/>
    <mergeCell ref="BD10:BF10"/>
    <mergeCell ref="BG10:BI10"/>
    <mergeCell ref="BJ10:BL10"/>
    <mergeCell ref="BM10:BO10"/>
    <mergeCell ref="BD11:BF11"/>
    <mergeCell ref="BG11:BI11"/>
    <mergeCell ref="BJ11:BL11"/>
    <mergeCell ref="BM11:BO11"/>
    <mergeCell ref="BP11:BS11"/>
    <mergeCell ref="B11:D11"/>
    <mergeCell ref="E11:H11"/>
    <mergeCell ref="I11:L11"/>
    <mergeCell ref="M11:Q11"/>
    <mergeCell ref="AU10:AW10"/>
    <mergeCell ref="AX10:AZ10"/>
    <mergeCell ref="BA10:BC10"/>
    <mergeCell ref="B10:D10"/>
    <mergeCell ref="E10:H10"/>
    <mergeCell ref="I10:L10"/>
    <mergeCell ref="M10:Q10"/>
    <mergeCell ref="AO10:AQ10"/>
    <mergeCell ref="T10:V10"/>
    <mergeCell ref="W10:Y10"/>
    <mergeCell ref="Z10:AB10"/>
    <mergeCell ref="AC10:AE10"/>
    <mergeCell ref="AR10:AT10"/>
    <mergeCell ref="AF10:AH10"/>
    <mergeCell ref="AI10:AK10"/>
    <mergeCell ref="AL10:AN10"/>
    <mergeCell ref="B12:D12"/>
    <mergeCell ref="E12:H12"/>
    <mergeCell ref="I12:L12"/>
    <mergeCell ref="M12:Q12"/>
    <mergeCell ref="T12:V12"/>
    <mergeCell ref="W12:Y12"/>
    <mergeCell ref="Z12:AB12"/>
    <mergeCell ref="AC12:AE12"/>
    <mergeCell ref="B13:D13"/>
    <mergeCell ref="E13:H13"/>
    <mergeCell ref="I13:L13"/>
    <mergeCell ref="M13:Q13"/>
    <mergeCell ref="M3:BG5"/>
    <mergeCell ref="AC9:AE9"/>
    <mergeCell ref="BM4:BQ4"/>
    <mergeCell ref="E7:S8"/>
    <mergeCell ref="T7:Y8"/>
    <mergeCell ref="Z7:BI7"/>
    <mergeCell ref="BJ7:BO8"/>
    <mergeCell ref="BP7:BS9"/>
    <mergeCell ref="Z8:AT8"/>
    <mergeCell ref="AU8:BI8"/>
    <mergeCell ref="BH4:BL4"/>
    <mergeCell ref="E9:H9"/>
    <mergeCell ref="C4:G4"/>
    <mergeCell ref="H4:L4"/>
    <mergeCell ref="Z9:AB9"/>
    <mergeCell ref="B7:D9"/>
    <mergeCell ref="I9:L9"/>
    <mergeCell ref="M9:Q9"/>
    <mergeCell ref="BJ9:BL9"/>
    <mergeCell ref="BM9:BO9"/>
    <mergeCell ref="AR9:AT9"/>
    <mergeCell ref="AU9:AW9"/>
    <mergeCell ref="AX9:AZ9"/>
    <mergeCell ref="BA9:BC9"/>
    <mergeCell ref="BD9:BF9"/>
    <mergeCell ref="BG9:BI9"/>
    <mergeCell ref="T9:V9"/>
    <mergeCell ref="W9:Y9"/>
    <mergeCell ref="AR12:AT12"/>
    <mergeCell ref="BG12:BI12"/>
    <mergeCell ref="AF9:AH9"/>
    <mergeCell ref="AI9:AK9"/>
    <mergeCell ref="AL9:AN9"/>
    <mergeCell ref="AO9:AQ9"/>
    <mergeCell ref="AF11:AH11"/>
    <mergeCell ref="AI11:AK11"/>
    <mergeCell ref="AL11:AN11"/>
    <mergeCell ref="AO11:AQ11"/>
    <mergeCell ref="AU12:AW12"/>
    <mergeCell ref="AX12:AZ12"/>
    <mergeCell ref="T11:V11"/>
    <mergeCell ref="W11:Y11"/>
    <mergeCell ref="BJ12:BL12"/>
    <mergeCell ref="BM12:BO12"/>
    <mergeCell ref="BP12:BS12"/>
    <mergeCell ref="T13:V13"/>
    <mergeCell ref="W13:Y13"/>
    <mergeCell ref="Z13:AB13"/>
    <mergeCell ref="AC13:AE13"/>
    <mergeCell ref="BJ13:BL13"/>
    <mergeCell ref="BA12:BC12"/>
    <mergeCell ref="BD12:BF12"/>
    <mergeCell ref="AF12:AH12"/>
    <mergeCell ref="AI12:AK12"/>
    <mergeCell ref="AL12:AN12"/>
    <mergeCell ref="AO12:AQ12"/>
    <mergeCell ref="AX13:AZ13"/>
    <mergeCell ref="BA13:BC13"/>
    <mergeCell ref="AL13:AN13"/>
    <mergeCell ref="AO13:AQ13"/>
    <mergeCell ref="AR13:AT13"/>
    <mergeCell ref="AU13:AW13"/>
    <mergeCell ref="BD13:BF13"/>
    <mergeCell ref="BG13:BI13"/>
    <mergeCell ref="BA14:BC14"/>
    <mergeCell ref="BD14:BF14"/>
    <mergeCell ref="BG14:BI14"/>
    <mergeCell ref="BJ14:BL14"/>
    <mergeCell ref="BM14:BO14"/>
    <mergeCell ref="BP14:BS14"/>
    <mergeCell ref="BM13:BO13"/>
    <mergeCell ref="BP13:BS13"/>
    <mergeCell ref="T14:V14"/>
    <mergeCell ref="W14:Y14"/>
    <mergeCell ref="Z14:AB14"/>
    <mergeCell ref="AC14:AE14"/>
    <mergeCell ref="AF14:AH14"/>
    <mergeCell ref="AI14:AK14"/>
    <mergeCell ref="AL14:AN14"/>
    <mergeCell ref="AX14:AZ14"/>
    <mergeCell ref="AF13:AH13"/>
    <mergeCell ref="AI13:AK13"/>
    <mergeCell ref="AU14:AW14"/>
    <mergeCell ref="BM15:BO15"/>
    <mergeCell ref="BP15:BS15"/>
    <mergeCell ref="T16:V16"/>
    <mergeCell ref="W16:Y16"/>
    <mergeCell ref="Z16:AB16"/>
    <mergeCell ref="AC16:AE16"/>
    <mergeCell ref="AF16:AH16"/>
    <mergeCell ref="AI16:AK16"/>
    <mergeCell ref="AL16:AN16"/>
    <mergeCell ref="AR16:AT16"/>
    <mergeCell ref="AL15:AN15"/>
    <mergeCell ref="AX15:AZ15"/>
    <mergeCell ref="BA15:BC15"/>
    <mergeCell ref="BD15:BF15"/>
    <mergeCell ref="BG15:BI15"/>
    <mergeCell ref="BJ15:BL15"/>
    <mergeCell ref="T15:V15"/>
    <mergeCell ref="W15:Y15"/>
    <mergeCell ref="Z15:AB15"/>
    <mergeCell ref="AC15:AE15"/>
    <mergeCell ref="AF15:AH15"/>
    <mergeCell ref="AI15:AK15"/>
    <mergeCell ref="AO16:AQ16"/>
    <mergeCell ref="BG16:BI16"/>
    <mergeCell ref="BA16:BC16"/>
    <mergeCell ref="BP16:BS16"/>
    <mergeCell ref="T17:V17"/>
    <mergeCell ref="W17:Y17"/>
    <mergeCell ref="Z17:AB17"/>
    <mergeCell ref="AC17:AE17"/>
    <mergeCell ref="AF17:AH17"/>
    <mergeCell ref="AI17:AK17"/>
    <mergeCell ref="BA17:BC17"/>
    <mergeCell ref="BJ16:BL16"/>
    <mergeCell ref="AR17:AT17"/>
    <mergeCell ref="BJ17:BL17"/>
    <mergeCell ref="BM17:BO17"/>
    <mergeCell ref="BP17:BS17"/>
    <mergeCell ref="AU17:AW17"/>
    <mergeCell ref="AX17:AZ17"/>
    <mergeCell ref="AU16:AW16"/>
    <mergeCell ref="AX16:AZ16"/>
    <mergeCell ref="BD16:BF16"/>
    <mergeCell ref="BD18:BF18"/>
    <mergeCell ref="T20:V20"/>
    <mergeCell ref="W20:Y20"/>
    <mergeCell ref="Z20:AB20"/>
    <mergeCell ref="AC20:AE20"/>
    <mergeCell ref="BJ18:BL18"/>
    <mergeCell ref="BP20:BS20"/>
    <mergeCell ref="BJ20:BL20"/>
    <mergeCell ref="BD20:BF20"/>
    <mergeCell ref="AR18:AT18"/>
    <mergeCell ref="AU18:AW18"/>
    <mergeCell ref="AX18:AZ18"/>
    <mergeCell ref="BA18:BC18"/>
    <mergeCell ref="BG18:BI18"/>
    <mergeCell ref="AU19:AW19"/>
    <mergeCell ref="AX19:AZ19"/>
    <mergeCell ref="BM18:BO18"/>
    <mergeCell ref="BP18:BS18"/>
    <mergeCell ref="T18:V18"/>
    <mergeCell ref="W18:Y18"/>
    <mergeCell ref="Z18:AB18"/>
    <mergeCell ref="T21:V21"/>
    <mergeCell ref="W21:Y21"/>
    <mergeCell ref="Z21:AB21"/>
    <mergeCell ref="AC21:AE21"/>
    <mergeCell ref="AF21:AH21"/>
    <mergeCell ref="AI21:AK21"/>
    <mergeCell ref="AL21:AN21"/>
    <mergeCell ref="AO19:AQ19"/>
    <mergeCell ref="AL18:AN18"/>
    <mergeCell ref="W24:Y24"/>
    <mergeCell ref="Z24:AB24"/>
    <mergeCell ref="AC24:AE24"/>
    <mergeCell ref="AF24:AH24"/>
    <mergeCell ref="BP21:BS21"/>
    <mergeCell ref="BD22:BF22"/>
    <mergeCell ref="BG22:BI22"/>
    <mergeCell ref="BJ22:BL22"/>
    <mergeCell ref="BM22:BO22"/>
    <mergeCell ref="BP22:BS22"/>
    <mergeCell ref="BM21:BO21"/>
    <mergeCell ref="AO21:AQ21"/>
    <mergeCell ref="AR21:AT21"/>
    <mergeCell ref="BG21:BI21"/>
    <mergeCell ref="BJ21:BL21"/>
    <mergeCell ref="AU21:AW21"/>
    <mergeCell ref="BD21:BF21"/>
    <mergeCell ref="AX21:AZ21"/>
    <mergeCell ref="BA21:BC21"/>
    <mergeCell ref="AR22:AT22"/>
    <mergeCell ref="AU22:AW22"/>
    <mergeCell ref="AR23:AT23"/>
    <mergeCell ref="AU23:AW23"/>
    <mergeCell ref="AI24:AK24"/>
    <mergeCell ref="BM24:BO24"/>
    <mergeCell ref="BP24:BS24"/>
    <mergeCell ref="BD23:BF23"/>
    <mergeCell ref="BG23:BI23"/>
    <mergeCell ref="BJ23:BL23"/>
    <mergeCell ref="BM23:BO23"/>
    <mergeCell ref="BP23:BS23"/>
    <mergeCell ref="BD24:BF24"/>
    <mergeCell ref="BG24:BI24"/>
    <mergeCell ref="BJ24:BL24"/>
    <mergeCell ref="T26:V26"/>
    <mergeCell ref="W26:Y26"/>
    <mergeCell ref="Z26:AB26"/>
    <mergeCell ref="AC26:AE26"/>
    <mergeCell ref="AF26:AH26"/>
    <mergeCell ref="AI26:AK26"/>
    <mergeCell ref="AL25:AN25"/>
    <mergeCell ref="AO25:AQ25"/>
    <mergeCell ref="AR25:AT25"/>
    <mergeCell ref="AU25:AW25"/>
    <mergeCell ref="AX25:AZ25"/>
    <mergeCell ref="BA25:BC25"/>
    <mergeCell ref="T25:V25"/>
    <mergeCell ref="W25:Y25"/>
    <mergeCell ref="Z25:AB25"/>
    <mergeCell ref="AC25:AE25"/>
    <mergeCell ref="AF25:AH25"/>
    <mergeCell ref="AI25:AK25"/>
    <mergeCell ref="BP27:BS27"/>
    <mergeCell ref="AL26:AN26"/>
    <mergeCell ref="AO26:AQ26"/>
    <mergeCell ref="AR26:AT26"/>
    <mergeCell ref="AL27:AN27"/>
    <mergeCell ref="AO27:AQ27"/>
    <mergeCell ref="AR27:AT27"/>
    <mergeCell ref="BJ26:BL26"/>
    <mergeCell ref="BM26:BO26"/>
    <mergeCell ref="BP26:BS26"/>
    <mergeCell ref="BD26:BF26"/>
    <mergeCell ref="AU26:AW26"/>
    <mergeCell ref="AX26:AZ26"/>
    <mergeCell ref="BA26:BC26"/>
    <mergeCell ref="BA27:BC27"/>
    <mergeCell ref="BD27:BF27"/>
    <mergeCell ref="BG27:BI27"/>
    <mergeCell ref="BA28:BC28"/>
    <mergeCell ref="BD28:BF28"/>
    <mergeCell ref="BG32:BI32"/>
    <mergeCell ref="BJ32:BL32"/>
    <mergeCell ref="AR32:AT32"/>
    <mergeCell ref="AU32:AW32"/>
    <mergeCell ref="AX32:AZ32"/>
    <mergeCell ref="BA32:BC32"/>
    <mergeCell ref="AR29:AT29"/>
    <mergeCell ref="BD29:BF29"/>
    <mergeCell ref="BJ31:BL31"/>
    <mergeCell ref="BG31:BI31"/>
    <mergeCell ref="AF27:AH27"/>
    <mergeCell ref="AI27:AK27"/>
    <mergeCell ref="AU28:AW28"/>
    <mergeCell ref="AX28:AZ28"/>
    <mergeCell ref="AF28:AH28"/>
    <mergeCell ref="AI28:AK28"/>
    <mergeCell ref="AL28:AN28"/>
    <mergeCell ref="AO28:AQ28"/>
    <mergeCell ref="AX29:AZ29"/>
    <mergeCell ref="AR28:AT28"/>
    <mergeCell ref="AL29:AN29"/>
    <mergeCell ref="AU27:AW27"/>
    <mergeCell ref="AX27:AZ27"/>
    <mergeCell ref="AF29:AH29"/>
    <mergeCell ref="AI29:AK29"/>
    <mergeCell ref="BP29:BS29"/>
    <mergeCell ref="T32:V32"/>
    <mergeCell ref="W32:Y32"/>
    <mergeCell ref="Z32:AB32"/>
    <mergeCell ref="AC32:AE32"/>
    <mergeCell ref="AF32:AH32"/>
    <mergeCell ref="AI32:AK32"/>
    <mergeCell ref="BG30:BI30"/>
    <mergeCell ref="BJ30:BL30"/>
    <mergeCell ref="BM30:BO30"/>
    <mergeCell ref="T30:V30"/>
    <mergeCell ref="W30:Y30"/>
    <mergeCell ref="Z30:AB30"/>
    <mergeCell ref="AC30:AE30"/>
    <mergeCell ref="AF30:AH30"/>
    <mergeCell ref="T31:V31"/>
    <mergeCell ref="W31:Y31"/>
    <mergeCell ref="BM32:BO32"/>
    <mergeCell ref="AL32:AN32"/>
    <mergeCell ref="AO32:AQ32"/>
    <mergeCell ref="BD32:BF32"/>
    <mergeCell ref="BM29:BO29"/>
    <mergeCell ref="BP32:BS32"/>
    <mergeCell ref="BP30:BS30"/>
  </mergeCells>
  <phoneticPr fontId="3" type="noConversion"/>
  <dataValidations count="2">
    <dataValidation type="list" allowBlank="1" showInputMessage="1" showErrorMessage="1" sqref="E10:H32">
      <formula1>"'01,'02,'03,'04,'05,'06"</formula1>
    </dataValidation>
    <dataValidation type="list" allowBlank="1" showInputMessage="1" showErrorMessage="1" sqref="BP10:BS32">
      <formula1>"'00,'01,'02,'03,'04,'05,'06,'07,'08,'09,'10"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68" orientation="landscape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BS33"/>
  <sheetViews>
    <sheetView showGridLines="0" showZeros="0" workbookViewId="0">
      <selection activeCell="Z13" sqref="Z13:AB13"/>
    </sheetView>
  </sheetViews>
  <sheetFormatPr defaultRowHeight="11.25"/>
  <cols>
    <col min="1" max="1" width="2.83203125" customWidth="1"/>
    <col min="2" max="17" width="3.1640625" customWidth="1"/>
    <col min="18" max="18" width="6.1640625" customWidth="1"/>
    <col min="19" max="19" width="6.5" customWidth="1"/>
    <col min="20" max="69" width="3.1640625" customWidth="1"/>
  </cols>
  <sheetData>
    <row r="2" spans="2:71">
      <c r="B2" s="1" t="s">
        <v>53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2" t="s">
        <v>0</v>
      </c>
    </row>
    <row r="3" spans="2:7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105" t="s">
        <v>34</v>
      </c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5"/>
      <c r="BI3" s="5"/>
      <c r="BJ3" s="5"/>
      <c r="BK3" s="5"/>
      <c r="BL3" s="4"/>
      <c r="BM3" s="4"/>
      <c r="BN3" s="4"/>
      <c r="BO3" s="4"/>
      <c r="BP3" s="4"/>
      <c r="BQ3" s="4"/>
      <c r="BR3" s="4"/>
      <c r="BS3" s="27"/>
    </row>
    <row r="4" spans="2:71">
      <c r="B4" s="28"/>
      <c r="C4" s="234"/>
      <c r="D4" s="234"/>
      <c r="E4" s="234"/>
      <c r="F4" s="234"/>
      <c r="G4" s="234"/>
      <c r="H4" s="235"/>
      <c r="I4" s="235"/>
      <c r="J4" s="235"/>
      <c r="K4" s="235"/>
      <c r="L4" s="235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236" t="s">
        <v>30</v>
      </c>
      <c r="BI4" s="236"/>
      <c r="BJ4" s="236"/>
      <c r="BK4" s="236"/>
      <c r="BL4" s="236"/>
      <c r="BM4" s="236"/>
      <c r="BN4" s="236"/>
      <c r="BO4" s="236"/>
      <c r="BP4" s="236"/>
      <c r="BQ4" s="236"/>
      <c r="BR4" s="29"/>
      <c r="BS4" s="30"/>
    </row>
    <row r="5" spans="2:71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3"/>
      <c r="BI5" s="13"/>
      <c r="BJ5" s="13"/>
      <c r="BK5" s="13"/>
      <c r="BL5" s="32"/>
      <c r="BM5" s="32"/>
      <c r="BN5" s="32"/>
      <c r="BO5" s="32"/>
      <c r="BP5" s="32"/>
      <c r="BQ5" s="32"/>
      <c r="BR5" s="32"/>
      <c r="BS5" s="33"/>
    </row>
    <row r="6" spans="2:7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2:71" ht="24.95" customHeight="1">
      <c r="B7" s="181" t="s">
        <v>65</v>
      </c>
      <c r="C7" s="182"/>
      <c r="D7" s="182"/>
      <c r="E7" s="204" t="s">
        <v>3</v>
      </c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6"/>
      <c r="T7" s="182" t="s">
        <v>4</v>
      </c>
      <c r="U7" s="182"/>
      <c r="V7" s="182"/>
      <c r="W7" s="182"/>
      <c r="X7" s="182"/>
      <c r="Y7" s="182"/>
      <c r="Z7" s="182" t="s">
        <v>5</v>
      </c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182"/>
      <c r="BA7" s="182"/>
      <c r="BB7" s="182"/>
      <c r="BC7" s="182"/>
      <c r="BD7" s="182"/>
      <c r="BE7" s="182"/>
      <c r="BF7" s="182"/>
      <c r="BG7" s="182"/>
      <c r="BH7" s="182"/>
      <c r="BI7" s="182"/>
      <c r="BJ7" s="182" t="s">
        <v>6</v>
      </c>
      <c r="BK7" s="182"/>
      <c r="BL7" s="182"/>
      <c r="BM7" s="182"/>
      <c r="BN7" s="182"/>
      <c r="BO7" s="182"/>
      <c r="BP7" s="184" t="s">
        <v>87</v>
      </c>
      <c r="BQ7" s="182"/>
      <c r="BR7" s="182"/>
      <c r="BS7" s="185"/>
    </row>
    <row r="8" spans="2:71" ht="24.95" customHeight="1">
      <c r="B8" s="183"/>
      <c r="C8" s="178"/>
      <c r="D8" s="178"/>
      <c r="E8" s="207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9"/>
      <c r="T8" s="178"/>
      <c r="U8" s="178"/>
      <c r="V8" s="178"/>
      <c r="W8" s="178"/>
      <c r="X8" s="178"/>
      <c r="Y8" s="178"/>
      <c r="Z8" s="178" t="s">
        <v>7</v>
      </c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 t="s">
        <v>8</v>
      </c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8"/>
      <c r="BP8" s="178"/>
      <c r="BQ8" s="178"/>
      <c r="BR8" s="178"/>
      <c r="BS8" s="186"/>
    </row>
    <row r="9" spans="2:71" ht="44.25" customHeight="1">
      <c r="B9" s="183"/>
      <c r="C9" s="178"/>
      <c r="D9" s="178"/>
      <c r="E9" s="187" t="s">
        <v>66</v>
      </c>
      <c r="F9" s="177"/>
      <c r="G9" s="177"/>
      <c r="H9" s="178"/>
      <c r="I9" s="187" t="s">
        <v>67</v>
      </c>
      <c r="J9" s="178"/>
      <c r="K9" s="178"/>
      <c r="L9" s="178"/>
      <c r="M9" s="187" t="s">
        <v>68</v>
      </c>
      <c r="N9" s="178"/>
      <c r="O9" s="178"/>
      <c r="P9" s="178"/>
      <c r="Q9" s="178"/>
      <c r="R9" s="40" t="s">
        <v>69</v>
      </c>
      <c r="S9" s="39" t="s">
        <v>70</v>
      </c>
      <c r="T9" s="177" t="s">
        <v>71</v>
      </c>
      <c r="U9" s="178"/>
      <c r="V9" s="178"/>
      <c r="W9" s="177" t="s">
        <v>72</v>
      </c>
      <c r="X9" s="178"/>
      <c r="Y9" s="178"/>
      <c r="Z9" s="177" t="s">
        <v>73</v>
      </c>
      <c r="AA9" s="178"/>
      <c r="AB9" s="178"/>
      <c r="AC9" s="177" t="s">
        <v>74</v>
      </c>
      <c r="AD9" s="178"/>
      <c r="AE9" s="178"/>
      <c r="AF9" s="177" t="s">
        <v>75</v>
      </c>
      <c r="AG9" s="178"/>
      <c r="AH9" s="178"/>
      <c r="AI9" s="177" t="s">
        <v>76</v>
      </c>
      <c r="AJ9" s="178"/>
      <c r="AK9" s="178"/>
      <c r="AL9" s="177" t="s">
        <v>77</v>
      </c>
      <c r="AM9" s="178"/>
      <c r="AN9" s="178"/>
      <c r="AO9" s="177" t="s">
        <v>78</v>
      </c>
      <c r="AP9" s="178"/>
      <c r="AQ9" s="178"/>
      <c r="AR9" s="177" t="s">
        <v>79</v>
      </c>
      <c r="AS9" s="178"/>
      <c r="AT9" s="178"/>
      <c r="AU9" s="177" t="s">
        <v>80</v>
      </c>
      <c r="AV9" s="178"/>
      <c r="AW9" s="178"/>
      <c r="AX9" s="177" t="s">
        <v>81</v>
      </c>
      <c r="AY9" s="178"/>
      <c r="AZ9" s="178"/>
      <c r="BA9" s="177" t="s">
        <v>82</v>
      </c>
      <c r="BB9" s="178"/>
      <c r="BC9" s="178"/>
      <c r="BD9" s="177" t="s">
        <v>83</v>
      </c>
      <c r="BE9" s="178"/>
      <c r="BF9" s="178"/>
      <c r="BG9" s="177" t="s">
        <v>84</v>
      </c>
      <c r="BH9" s="178"/>
      <c r="BI9" s="178"/>
      <c r="BJ9" s="177" t="s">
        <v>85</v>
      </c>
      <c r="BK9" s="178"/>
      <c r="BL9" s="178"/>
      <c r="BM9" s="177" t="s">
        <v>86</v>
      </c>
      <c r="BN9" s="178"/>
      <c r="BO9" s="178"/>
      <c r="BP9" s="178"/>
      <c r="BQ9" s="178"/>
      <c r="BR9" s="178"/>
      <c r="BS9" s="186"/>
    </row>
    <row r="10" spans="2:71" ht="24.95" customHeight="1">
      <c r="B10" s="216"/>
      <c r="C10" s="217"/>
      <c r="D10" s="217"/>
      <c r="E10" s="218"/>
      <c r="F10" s="219"/>
      <c r="G10" s="219"/>
      <c r="H10" s="219"/>
      <c r="I10" s="220"/>
      <c r="J10" s="220"/>
      <c r="K10" s="220"/>
      <c r="L10" s="220"/>
      <c r="M10" s="220"/>
      <c r="N10" s="220"/>
      <c r="O10" s="220"/>
      <c r="P10" s="220"/>
      <c r="Q10" s="220"/>
      <c r="R10" s="37"/>
      <c r="S10" s="37"/>
      <c r="T10" s="214"/>
      <c r="U10" s="214"/>
      <c r="V10" s="214"/>
      <c r="W10" s="212">
        <f>IF(ISERROR(T10/'54'!$T$34),0,T10/'54'!$T$34)</f>
        <v>0</v>
      </c>
      <c r="X10" s="212"/>
      <c r="Y10" s="212"/>
      <c r="Z10" s="213"/>
      <c r="AA10" s="213"/>
      <c r="AB10" s="213"/>
      <c r="AC10" s="213"/>
      <c r="AD10" s="213"/>
      <c r="AE10" s="213"/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  <c r="BI10" s="213"/>
      <c r="BJ10" s="215">
        <f>T10+SUM(Z10:AT10)-SUM(AU10:BI10)</f>
        <v>0</v>
      </c>
      <c r="BK10" s="215"/>
      <c r="BL10" s="215"/>
      <c r="BM10" s="212">
        <f>IF(ISERROR(BJ10/'54'!$BP$34),0,BJ10/'54'!$BP$34)</f>
        <v>0</v>
      </c>
      <c r="BN10" s="212"/>
      <c r="BO10" s="212"/>
      <c r="BP10" s="45"/>
      <c r="BQ10" s="46"/>
      <c r="BR10" s="46"/>
      <c r="BS10" s="191"/>
    </row>
    <row r="11" spans="2:71" ht="24.95" customHeight="1">
      <c r="B11" s="231"/>
      <c r="C11" s="232"/>
      <c r="D11" s="233"/>
      <c r="E11" s="218"/>
      <c r="F11" s="219"/>
      <c r="G11" s="219"/>
      <c r="H11" s="219"/>
      <c r="I11" s="220"/>
      <c r="J11" s="220"/>
      <c r="K11" s="220"/>
      <c r="L11" s="220"/>
      <c r="M11" s="220"/>
      <c r="N11" s="220"/>
      <c r="O11" s="220"/>
      <c r="P11" s="220"/>
      <c r="Q11" s="220"/>
      <c r="R11" s="37"/>
      <c r="S11" s="37"/>
      <c r="T11" s="214"/>
      <c r="U11" s="214"/>
      <c r="V11" s="214"/>
      <c r="W11" s="212">
        <f>IF(ISERROR(T11/'54'!$T$34),0,T11/'54'!$T$34)</f>
        <v>0</v>
      </c>
      <c r="X11" s="212"/>
      <c r="Y11" s="212"/>
      <c r="Z11" s="213"/>
      <c r="AA11" s="213"/>
      <c r="AB11" s="213"/>
      <c r="AC11" s="213"/>
      <c r="AD11" s="213"/>
      <c r="AE11" s="213"/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  <c r="BI11" s="213"/>
      <c r="BJ11" s="215">
        <f t="shared" ref="BJ11:BJ32" si="0">T11+SUM(Z11:AT11)-SUM(AU11:BI11)</f>
        <v>0</v>
      </c>
      <c r="BK11" s="215"/>
      <c r="BL11" s="215"/>
      <c r="BM11" s="212">
        <f>IF(ISERROR(BJ11/'54'!$BP$34),0,BJ11/'54'!$BP$34)</f>
        <v>0</v>
      </c>
      <c r="BN11" s="212"/>
      <c r="BO11" s="212"/>
      <c r="BP11" s="45"/>
      <c r="BQ11" s="46"/>
      <c r="BR11" s="46"/>
      <c r="BS11" s="191"/>
    </row>
    <row r="12" spans="2:71" ht="24.95" customHeight="1">
      <c r="B12" s="216"/>
      <c r="C12" s="217"/>
      <c r="D12" s="217"/>
      <c r="E12" s="218"/>
      <c r="F12" s="219"/>
      <c r="G12" s="219"/>
      <c r="H12" s="219"/>
      <c r="I12" s="220"/>
      <c r="J12" s="220"/>
      <c r="K12" s="220"/>
      <c r="L12" s="220"/>
      <c r="M12" s="220"/>
      <c r="N12" s="220"/>
      <c r="O12" s="220"/>
      <c r="P12" s="220"/>
      <c r="Q12" s="220"/>
      <c r="R12" s="37"/>
      <c r="S12" s="37"/>
      <c r="T12" s="214"/>
      <c r="U12" s="214"/>
      <c r="V12" s="214"/>
      <c r="W12" s="212">
        <f>IF(ISERROR(T12/'54'!$T$34),0,T12/'54'!$T$34)</f>
        <v>0</v>
      </c>
      <c r="X12" s="212"/>
      <c r="Y12" s="212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  <c r="BI12" s="213"/>
      <c r="BJ12" s="215">
        <f t="shared" si="0"/>
        <v>0</v>
      </c>
      <c r="BK12" s="215"/>
      <c r="BL12" s="215"/>
      <c r="BM12" s="212">
        <f>IF(ISERROR(BJ12/'54'!$BP$34),0,BJ12/'54'!$BP$34)</f>
        <v>0</v>
      </c>
      <c r="BN12" s="212"/>
      <c r="BO12" s="212"/>
      <c r="BP12" s="45"/>
      <c r="BQ12" s="46"/>
      <c r="BR12" s="46"/>
      <c r="BS12" s="191"/>
    </row>
    <row r="13" spans="2:71" ht="24.95" customHeight="1">
      <c r="B13" s="231"/>
      <c r="C13" s="232"/>
      <c r="D13" s="233"/>
      <c r="E13" s="218"/>
      <c r="F13" s="219"/>
      <c r="G13" s="219"/>
      <c r="H13" s="219"/>
      <c r="I13" s="220"/>
      <c r="J13" s="220"/>
      <c r="K13" s="220"/>
      <c r="L13" s="220"/>
      <c r="M13" s="220"/>
      <c r="N13" s="220"/>
      <c r="O13" s="220"/>
      <c r="P13" s="220"/>
      <c r="Q13" s="220"/>
      <c r="R13" s="37"/>
      <c r="S13" s="37"/>
      <c r="T13" s="214"/>
      <c r="U13" s="214"/>
      <c r="V13" s="214"/>
      <c r="W13" s="212">
        <f>IF(ISERROR(T13/'54'!$T$34),0,T13/'54'!$T$34)</f>
        <v>0</v>
      </c>
      <c r="X13" s="212"/>
      <c r="Y13" s="212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  <c r="BI13" s="213"/>
      <c r="BJ13" s="215">
        <f t="shared" si="0"/>
        <v>0</v>
      </c>
      <c r="BK13" s="215"/>
      <c r="BL13" s="215"/>
      <c r="BM13" s="212">
        <f>IF(ISERROR(BJ13/'54'!$BP$34),0,BJ13/'54'!$BP$34)</f>
        <v>0</v>
      </c>
      <c r="BN13" s="212"/>
      <c r="BO13" s="212"/>
      <c r="BP13" s="45"/>
      <c r="BQ13" s="46"/>
      <c r="BR13" s="46"/>
      <c r="BS13" s="191"/>
    </row>
    <row r="14" spans="2:71" ht="24.95" customHeight="1">
      <c r="B14" s="216"/>
      <c r="C14" s="217"/>
      <c r="D14" s="217"/>
      <c r="E14" s="218"/>
      <c r="F14" s="219"/>
      <c r="G14" s="219"/>
      <c r="H14" s="219"/>
      <c r="I14" s="220"/>
      <c r="J14" s="220"/>
      <c r="K14" s="220"/>
      <c r="L14" s="220"/>
      <c r="M14" s="220"/>
      <c r="N14" s="220"/>
      <c r="O14" s="220"/>
      <c r="P14" s="220"/>
      <c r="Q14" s="220"/>
      <c r="R14" s="37"/>
      <c r="S14" s="37"/>
      <c r="T14" s="214"/>
      <c r="U14" s="214"/>
      <c r="V14" s="214"/>
      <c r="W14" s="212">
        <f>IF(ISERROR(T14/'54'!$T$34),0,T14/'54'!$T$34)</f>
        <v>0</v>
      </c>
      <c r="X14" s="212"/>
      <c r="Y14" s="212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  <c r="BI14" s="213"/>
      <c r="BJ14" s="215">
        <f t="shared" si="0"/>
        <v>0</v>
      </c>
      <c r="BK14" s="215"/>
      <c r="BL14" s="215"/>
      <c r="BM14" s="212">
        <f>IF(ISERROR(BJ14/'54'!$BP$34),0,BJ14/'54'!$BP$34)</f>
        <v>0</v>
      </c>
      <c r="BN14" s="212"/>
      <c r="BO14" s="212"/>
      <c r="BP14" s="45"/>
      <c r="BQ14" s="46"/>
      <c r="BR14" s="46"/>
      <c r="BS14" s="191"/>
    </row>
    <row r="15" spans="2:71" ht="24.95" customHeight="1">
      <c r="B15" s="216"/>
      <c r="C15" s="217"/>
      <c r="D15" s="217"/>
      <c r="E15" s="218"/>
      <c r="F15" s="219"/>
      <c r="G15" s="219"/>
      <c r="H15" s="219"/>
      <c r="I15" s="220"/>
      <c r="J15" s="220"/>
      <c r="K15" s="220"/>
      <c r="L15" s="220"/>
      <c r="M15" s="220"/>
      <c r="N15" s="220"/>
      <c r="O15" s="220"/>
      <c r="P15" s="220"/>
      <c r="Q15" s="220"/>
      <c r="R15" s="37"/>
      <c r="S15" s="37"/>
      <c r="T15" s="214"/>
      <c r="U15" s="214"/>
      <c r="V15" s="214"/>
      <c r="W15" s="212">
        <f>IF(ISERROR(T15/'54'!$T$34),0,T15/'54'!$T$34)</f>
        <v>0</v>
      </c>
      <c r="X15" s="212"/>
      <c r="Y15" s="212"/>
      <c r="Z15" s="213"/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  <c r="BI15" s="213"/>
      <c r="BJ15" s="215">
        <f t="shared" si="0"/>
        <v>0</v>
      </c>
      <c r="BK15" s="215"/>
      <c r="BL15" s="215"/>
      <c r="BM15" s="212">
        <f>IF(ISERROR(BJ15/'54'!$BP$34),0,BJ15/'54'!$BP$34)</f>
        <v>0</v>
      </c>
      <c r="BN15" s="212"/>
      <c r="BO15" s="212"/>
      <c r="BP15" s="45"/>
      <c r="BQ15" s="46"/>
      <c r="BR15" s="46"/>
      <c r="BS15" s="191"/>
    </row>
    <row r="16" spans="2:71" ht="24.95" customHeight="1">
      <c r="B16" s="216"/>
      <c r="C16" s="217"/>
      <c r="D16" s="217"/>
      <c r="E16" s="218"/>
      <c r="F16" s="219"/>
      <c r="G16" s="219"/>
      <c r="H16" s="219"/>
      <c r="I16" s="220"/>
      <c r="J16" s="220"/>
      <c r="K16" s="220"/>
      <c r="L16" s="220"/>
      <c r="M16" s="220"/>
      <c r="N16" s="220"/>
      <c r="O16" s="220"/>
      <c r="P16" s="220"/>
      <c r="Q16" s="220"/>
      <c r="R16" s="37"/>
      <c r="S16" s="37"/>
      <c r="T16" s="214"/>
      <c r="U16" s="214"/>
      <c r="V16" s="214"/>
      <c r="W16" s="212">
        <f>IF(ISERROR(T16/'54'!$T$34),0,T16/'54'!$T$34)</f>
        <v>0</v>
      </c>
      <c r="X16" s="212"/>
      <c r="Y16" s="212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  <c r="BI16" s="213"/>
      <c r="BJ16" s="215">
        <f t="shared" si="0"/>
        <v>0</v>
      </c>
      <c r="BK16" s="215"/>
      <c r="BL16" s="215"/>
      <c r="BM16" s="212">
        <f>IF(ISERROR(BJ16/'54'!$BP$34),0,BJ16/'54'!$BP$34)</f>
        <v>0</v>
      </c>
      <c r="BN16" s="212"/>
      <c r="BO16" s="212"/>
      <c r="BP16" s="45"/>
      <c r="BQ16" s="46"/>
      <c r="BR16" s="46"/>
      <c r="BS16" s="191"/>
    </row>
    <row r="17" spans="2:71" ht="24.95" customHeight="1">
      <c r="B17" s="216"/>
      <c r="C17" s="217"/>
      <c r="D17" s="217"/>
      <c r="E17" s="218"/>
      <c r="F17" s="219"/>
      <c r="G17" s="219"/>
      <c r="H17" s="219"/>
      <c r="I17" s="220"/>
      <c r="J17" s="220"/>
      <c r="K17" s="220"/>
      <c r="L17" s="220"/>
      <c r="M17" s="220"/>
      <c r="N17" s="220"/>
      <c r="O17" s="220"/>
      <c r="P17" s="220"/>
      <c r="Q17" s="220"/>
      <c r="R17" s="37"/>
      <c r="S17" s="37"/>
      <c r="T17" s="214"/>
      <c r="U17" s="214"/>
      <c r="V17" s="214"/>
      <c r="W17" s="212">
        <f>IF(ISERROR(T17/'54'!$T$34),0,T17/'54'!$T$34)</f>
        <v>0</v>
      </c>
      <c r="X17" s="212"/>
      <c r="Y17" s="212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  <c r="BI17" s="213"/>
      <c r="BJ17" s="215">
        <f t="shared" si="0"/>
        <v>0</v>
      </c>
      <c r="BK17" s="215"/>
      <c r="BL17" s="215"/>
      <c r="BM17" s="212">
        <f>IF(ISERROR(BJ17/'54'!$BP$34),0,BJ17/'54'!$BP$34)</f>
        <v>0</v>
      </c>
      <c r="BN17" s="212"/>
      <c r="BO17" s="212"/>
      <c r="BP17" s="45"/>
      <c r="BQ17" s="46"/>
      <c r="BR17" s="46"/>
      <c r="BS17" s="191"/>
    </row>
    <row r="18" spans="2:71" ht="24.95" customHeight="1">
      <c r="B18" s="216"/>
      <c r="C18" s="217"/>
      <c r="D18" s="217"/>
      <c r="E18" s="218"/>
      <c r="F18" s="219"/>
      <c r="G18" s="219"/>
      <c r="H18" s="219"/>
      <c r="I18" s="220"/>
      <c r="J18" s="220"/>
      <c r="K18" s="220"/>
      <c r="L18" s="220"/>
      <c r="M18" s="220"/>
      <c r="N18" s="220"/>
      <c r="O18" s="220"/>
      <c r="P18" s="220"/>
      <c r="Q18" s="220"/>
      <c r="R18" s="37"/>
      <c r="S18" s="37"/>
      <c r="T18" s="214"/>
      <c r="U18" s="214"/>
      <c r="V18" s="214"/>
      <c r="W18" s="212">
        <f>IF(ISERROR(T18/'54'!$T$34),0,T18/'54'!$T$34)</f>
        <v>0</v>
      </c>
      <c r="X18" s="212"/>
      <c r="Y18" s="212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  <c r="BI18" s="213"/>
      <c r="BJ18" s="215">
        <f t="shared" si="0"/>
        <v>0</v>
      </c>
      <c r="BK18" s="215"/>
      <c r="BL18" s="215"/>
      <c r="BM18" s="212">
        <f>IF(ISERROR(BJ18/'54'!$BP$34),0,BJ18/'54'!$BP$34)</f>
        <v>0</v>
      </c>
      <c r="BN18" s="212"/>
      <c r="BO18" s="212"/>
      <c r="BP18" s="45"/>
      <c r="BQ18" s="46"/>
      <c r="BR18" s="46"/>
      <c r="BS18" s="191"/>
    </row>
    <row r="19" spans="2:71" ht="24.95" customHeight="1">
      <c r="B19" s="216"/>
      <c r="C19" s="217"/>
      <c r="D19" s="217"/>
      <c r="E19" s="218"/>
      <c r="F19" s="219"/>
      <c r="G19" s="219"/>
      <c r="H19" s="219"/>
      <c r="I19" s="220"/>
      <c r="J19" s="220"/>
      <c r="K19" s="220"/>
      <c r="L19" s="220"/>
      <c r="M19" s="220"/>
      <c r="N19" s="220"/>
      <c r="O19" s="220"/>
      <c r="P19" s="220"/>
      <c r="Q19" s="220"/>
      <c r="R19" s="37"/>
      <c r="S19" s="37"/>
      <c r="T19" s="214"/>
      <c r="U19" s="214"/>
      <c r="V19" s="214"/>
      <c r="W19" s="212">
        <f>IF(ISERROR(T19/'54'!$T$34),0,T19/'54'!$T$34)</f>
        <v>0</v>
      </c>
      <c r="X19" s="212"/>
      <c r="Y19" s="212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  <c r="BI19" s="213"/>
      <c r="BJ19" s="215">
        <f t="shared" si="0"/>
        <v>0</v>
      </c>
      <c r="BK19" s="215"/>
      <c r="BL19" s="215"/>
      <c r="BM19" s="212">
        <f>IF(ISERROR(BJ19/'54'!$BP$34),0,BJ19/'54'!$BP$34)</f>
        <v>0</v>
      </c>
      <c r="BN19" s="212"/>
      <c r="BO19" s="212"/>
      <c r="BP19" s="45"/>
      <c r="BQ19" s="46"/>
      <c r="BR19" s="46"/>
      <c r="BS19" s="191"/>
    </row>
    <row r="20" spans="2:71" ht="24.95" customHeight="1">
      <c r="B20" s="216"/>
      <c r="C20" s="217"/>
      <c r="D20" s="217"/>
      <c r="E20" s="218"/>
      <c r="F20" s="219"/>
      <c r="G20" s="219"/>
      <c r="H20" s="219"/>
      <c r="I20" s="220"/>
      <c r="J20" s="220"/>
      <c r="K20" s="220"/>
      <c r="L20" s="220"/>
      <c r="M20" s="220"/>
      <c r="N20" s="220"/>
      <c r="O20" s="220"/>
      <c r="P20" s="220"/>
      <c r="Q20" s="220"/>
      <c r="R20" s="37"/>
      <c r="S20" s="37"/>
      <c r="T20" s="214"/>
      <c r="U20" s="214"/>
      <c r="V20" s="214"/>
      <c r="W20" s="212">
        <f>IF(ISERROR(T20/'54'!$T$34),0,T20/'54'!$T$34)</f>
        <v>0</v>
      </c>
      <c r="X20" s="212"/>
      <c r="Y20" s="212"/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  <c r="BI20" s="213"/>
      <c r="BJ20" s="215">
        <f t="shared" si="0"/>
        <v>0</v>
      </c>
      <c r="BK20" s="215"/>
      <c r="BL20" s="215"/>
      <c r="BM20" s="212">
        <f>IF(ISERROR(BJ20/'54'!$BP$34),0,BJ20/'54'!$BP$34)</f>
        <v>0</v>
      </c>
      <c r="BN20" s="212"/>
      <c r="BO20" s="212"/>
      <c r="BP20" s="45"/>
      <c r="BQ20" s="46"/>
      <c r="BR20" s="46"/>
      <c r="BS20" s="191"/>
    </row>
    <row r="21" spans="2:71" ht="24.95" customHeight="1">
      <c r="B21" s="216"/>
      <c r="C21" s="217"/>
      <c r="D21" s="217"/>
      <c r="E21" s="218"/>
      <c r="F21" s="219"/>
      <c r="G21" s="219"/>
      <c r="H21" s="219"/>
      <c r="I21" s="220"/>
      <c r="J21" s="220"/>
      <c r="K21" s="220"/>
      <c r="L21" s="220"/>
      <c r="M21" s="220"/>
      <c r="N21" s="220"/>
      <c r="O21" s="220"/>
      <c r="P21" s="220"/>
      <c r="Q21" s="220"/>
      <c r="R21" s="37"/>
      <c r="S21" s="37"/>
      <c r="T21" s="214"/>
      <c r="U21" s="214"/>
      <c r="V21" s="214"/>
      <c r="W21" s="212">
        <f>IF(ISERROR(T21/'54'!$T$34),0,T21/'54'!$T$34)</f>
        <v>0</v>
      </c>
      <c r="X21" s="212"/>
      <c r="Y21" s="212"/>
      <c r="Z21" s="213"/>
      <c r="AA21" s="213"/>
      <c r="AB21" s="213"/>
      <c r="AC21" s="213"/>
      <c r="AD21" s="213"/>
      <c r="AE21" s="213"/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  <c r="BI21" s="213"/>
      <c r="BJ21" s="215">
        <f t="shared" si="0"/>
        <v>0</v>
      </c>
      <c r="BK21" s="215"/>
      <c r="BL21" s="215"/>
      <c r="BM21" s="212">
        <f>IF(ISERROR(BJ21/'54'!$BP$34),0,BJ21/'54'!$BP$34)</f>
        <v>0</v>
      </c>
      <c r="BN21" s="212"/>
      <c r="BO21" s="212"/>
      <c r="BP21" s="45"/>
      <c r="BQ21" s="46"/>
      <c r="BR21" s="46"/>
      <c r="BS21" s="191"/>
    </row>
    <row r="22" spans="2:71" ht="24.95" customHeight="1">
      <c r="B22" s="216"/>
      <c r="C22" s="217"/>
      <c r="D22" s="217"/>
      <c r="E22" s="218"/>
      <c r="F22" s="219"/>
      <c r="G22" s="219"/>
      <c r="H22" s="219"/>
      <c r="I22" s="220"/>
      <c r="J22" s="220"/>
      <c r="K22" s="220"/>
      <c r="L22" s="220"/>
      <c r="M22" s="220"/>
      <c r="N22" s="220"/>
      <c r="O22" s="220"/>
      <c r="P22" s="220"/>
      <c r="Q22" s="220"/>
      <c r="R22" s="37"/>
      <c r="S22" s="37"/>
      <c r="T22" s="214"/>
      <c r="U22" s="214"/>
      <c r="V22" s="214"/>
      <c r="W22" s="212">
        <f>IF(ISERROR(T22/'54'!$T$34),0,T22/'54'!$T$34)</f>
        <v>0</v>
      </c>
      <c r="X22" s="212"/>
      <c r="Y22" s="212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  <c r="BI22" s="213"/>
      <c r="BJ22" s="215">
        <f t="shared" si="0"/>
        <v>0</v>
      </c>
      <c r="BK22" s="215"/>
      <c r="BL22" s="215"/>
      <c r="BM22" s="212">
        <f>IF(ISERROR(BJ22/'54'!$BP$34),0,BJ22/'54'!$BP$34)</f>
        <v>0</v>
      </c>
      <c r="BN22" s="212"/>
      <c r="BO22" s="212"/>
      <c r="BP22" s="45"/>
      <c r="BQ22" s="46"/>
      <c r="BR22" s="46"/>
      <c r="BS22" s="191"/>
    </row>
    <row r="23" spans="2:71" ht="24.95" customHeight="1">
      <c r="B23" s="231"/>
      <c r="C23" s="232"/>
      <c r="D23" s="233"/>
      <c r="E23" s="218"/>
      <c r="F23" s="219"/>
      <c r="G23" s="219"/>
      <c r="H23" s="219"/>
      <c r="I23" s="220"/>
      <c r="J23" s="220"/>
      <c r="K23" s="220"/>
      <c r="L23" s="220"/>
      <c r="M23" s="220"/>
      <c r="N23" s="220"/>
      <c r="O23" s="220"/>
      <c r="P23" s="220"/>
      <c r="Q23" s="220"/>
      <c r="R23" s="37"/>
      <c r="S23" s="37"/>
      <c r="T23" s="214"/>
      <c r="U23" s="214"/>
      <c r="V23" s="214"/>
      <c r="W23" s="212">
        <f>IF(ISERROR(T23/'54'!$T$34),0,T23/'54'!$T$34)</f>
        <v>0</v>
      </c>
      <c r="X23" s="212"/>
      <c r="Y23" s="212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  <c r="BI23" s="213"/>
      <c r="BJ23" s="215">
        <f t="shared" si="0"/>
        <v>0</v>
      </c>
      <c r="BK23" s="215"/>
      <c r="BL23" s="215"/>
      <c r="BM23" s="212">
        <f>IF(ISERROR(BJ23/'54'!$BP$34),0,BJ23/'54'!$BP$34)</f>
        <v>0</v>
      </c>
      <c r="BN23" s="212"/>
      <c r="BO23" s="212"/>
      <c r="BP23" s="45"/>
      <c r="BQ23" s="46"/>
      <c r="BR23" s="46"/>
      <c r="BS23" s="191"/>
    </row>
    <row r="24" spans="2:71" ht="24.95" customHeight="1">
      <c r="B24" s="216"/>
      <c r="C24" s="217"/>
      <c r="D24" s="217"/>
      <c r="E24" s="218"/>
      <c r="F24" s="219"/>
      <c r="G24" s="219"/>
      <c r="H24" s="219"/>
      <c r="I24" s="220"/>
      <c r="J24" s="220"/>
      <c r="K24" s="220"/>
      <c r="L24" s="220"/>
      <c r="M24" s="220"/>
      <c r="N24" s="220"/>
      <c r="O24" s="220"/>
      <c r="P24" s="220"/>
      <c r="Q24" s="220"/>
      <c r="R24" s="37"/>
      <c r="S24" s="37"/>
      <c r="T24" s="214"/>
      <c r="U24" s="214"/>
      <c r="V24" s="214"/>
      <c r="W24" s="212">
        <f>IF(ISERROR(T24/'54'!$T$34),0,T24/'54'!$T$34)</f>
        <v>0</v>
      </c>
      <c r="X24" s="212"/>
      <c r="Y24" s="212"/>
      <c r="Z24" s="213"/>
      <c r="AA24" s="213"/>
      <c r="AB24" s="213"/>
      <c r="AC24" s="213"/>
      <c r="AD24" s="213"/>
      <c r="AE24" s="213"/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  <c r="BI24" s="213"/>
      <c r="BJ24" s="215">
        <f t="shared" si="0"/>
        <v>0</v>
      </c>
      <c r="BK24" s="215"/>
      <c r="BL24" s="215"/>
      <c r="BM24" s="212">
        <f>IF(ISERROR(BJ24/'54'!$BP$34),0,BJ24/'54'!$BP$34)</f>
        <v>0</v>
      </c>
      <c r="BN24" s="212"/>
      <c r="BO24" s="212"/>
      <c r="BP24" s="45"/>
      <c r="BQ24" s="46"/>
      <c r="BR24" s="46"/>
      <c r="BS24" s="191"/>
    </row>
    <row r="25" spans="2:71" ht="24.95" customHeight="1">
      <c r="B25" s="216"/>
      <c r="C25" s="217"/>
      <c r="D25" s="217"/>
      <c r="E25" s="218"/>
      <c r="F25" s="219"/>
      <c r="G25" s="219"/>
      <c r="H25" s="219"/>
      <c r="I25" s="220"/>
      <c r="J25" s="220"/>
      <c r="K25" s="220"/>
      <c r="L25" s="220"/>
      <c r="M25" s="220"/>
      <c r="N25" s="220"/>
      <c r="O25" s="220"/>
      <c r="P25" s="220"/>
      <c r="Q25" s="220"/>
      <c r="R25" s="37"/>
      <c r="S25" s="37"/>
      <c r="T25" s="214"/>
      <c r="U25" s="214"/>
      <c r="V25" s="214"/>
      <c r="W25" s="212">
        <f>IF(ISERROR(T25/'54'!$T$34),0,T25/'54'!$T$34)</f>
        <v>0</v>
      </c>
      <c r="X25" s="212"/>
      <c r="Y25" s="212"/>
      <c r="Z25" s="213"/>
      <c r="AA25" s="213"/>
      <c r="AB25" s="213"/>
      <c r="AC25" s="213"/>
      <c r="AD25" s="213"/>
      <c r="AE25" s="213"/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  <c r="BI25" s="213"/>
      <c r="BJ25" s="215">
        <f t="shared" si="0"/>
        <v>0</v>
      </c>
      <c r="BK25" s="215"/>
      <c r="BL25" s="215"/>
      <c r="BM25" s="212">
        <f>IF(ISERROR(BJ25/'54'!$BP$34),0,BJ25/'54'!$BP$34)</f>
        <v>0</v>
      </c>
      <c r="BN25" s="212"/>
      <c r="BO25" s="212"/>
      <c r="BP25" s="45"/>
      <c r="BQ25" s="46"/>
      <c r="BR25" s="46"/>
      <c r="BS25" s="191"/>
    </row>
    <row r="26" spans="2:71" ht="24.95" customHeight="1">
      <c r="B26" s="216"/>
      <c r="C26" s="217"/>
      <c r="D26" s="217"/>
      <c r="E26" s="218"/>
      <c r="F26" s="219"/>
      <c r="G26" s="219"/>
      <c r="H26" s="219"/>
      <c r="I26" s="220"/>
      <c r="J26" s="220"/>
      <c r="K26" s="220"/>
      <c r="L26" s="220"/>
      <c r="M26" s="220"/>
      <c r="N26" s="220"/>
      <c r="O26" s="220"/>
      <c r="P26" s="220"/>
      <c r="Q26" s="220"/>
      <c r="R26" s="37"/>
      <c r="S26" s="37"/>
      <c r="T26" s="214"/>
      <c r="U26" s="214"/>
      <c r="V26" s="214"/>
      <c r="W26" s="212">
        <f>IF(ISERROR(T26/'54'!$T$34),0,T26/'54'!$T$34)</f>
        <v>0</v>
      </c>
      <c r="X26" s="212"/>
      <c r="Y26" s="212"/>
      <c r="Z26" s="213"/>
      <c r="AA26" s="213"/>
      <c r="AB26" s="213"/>
      <c r="AC26" s="213"/>
      <c r="AD26" s="213"/>
      <c r="AE26" s="213"/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  <c r="BI26" s="213"/>
      <c r="BJ26" s="215">
        <f t="shared" si="0"/>
        <v>0</v>
      </c>
      <c r="BK26" s="215"/>
      <c r="BL26" s="215"/>
      <c r="BM26" s="212">
        <f>IF(ISERROR(BJ26/'54'!$BP$34),0,BJ26/'54'!$BP$34)</f>
        <v>0</v>
      </c>
      <c r="BN26" s="212"/>
      <c r="BO26" s="212"/>
      <c r="BP26" s="45"/>
      <c r="BQ26" s="46"/>
      <c r="BR26" s="46"/>
      <c r="BS26" s="191"/>
    </row>
    <row r="27" spans="2:71" ht="24.95" customHeight="1">
      <c r="B27" s="216"/>
      <c r="C27" s="217"/>
      <c r="D27" s="217"/>
      <c r="E27" s="218"/>
      <c r="F27" s="219"/>
      <c r="G27" s="219"/>
      <c r="H27" s="219"/>
      <c r="I27" s="220"/>
      <c r="J27" s="220"/>
      <c r="K27" s="220"/>
      <c r="L27" s="220"/>
      <c r="M27" s="220"/>
      <c r="N27" s="220"/>
      <c r="O27" s="220"/>
      <c r="P27" s="220"/>
      <c r="Q27" s="220"/>
      <c r="R27" s="37"/>
      <c r="S27" s="37"/>
      <c r="T27" s="214"/>
      <c r="U27" s="214"/>
      <c r="V27" s="214"/>
      <c r="W27" s="212">
        <f>IF(ISERROR(T27/'54'!$T$34),0,T27/'54'!$T$34)</f>
        <v>0</v>
      </c>
      <c r="X27" s="212"/>
      <c r="Y27" s="212"/>
      <c r="Z27" s="213"/>
      <c r="AA27" s="213"/>
      <c r="AB27" s="213"/>
      <c r="AC27" s="213"/>
      <c r="AD27" s="213"/>
      <c r="AE27" s="213"/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  <c r="BI27" s="213"/>
      <c r="BJ27" s="215">
        <f t="shared" si="0"/>
        <v>0</v>
      </c>
      <c r="BK27" s="215"/>
      <c r="BL27" s="215"/>
      <c r="BM27" s="212">
        <f>IF(ISERROR(BJ27/'54'!$BP$34),0,BJ27/'54'!$BP$34)</f>
        <v>0</v>
      </c>
      <c r="BN27" s="212"/>
      <c r="BO27" s="212"/>
      <c r="BP27" s="45"/>
      <c r="BQ27" s="46"/>
      <c r="BR27" s="46"/>
      <c r="BS27" s="191"/>
    </row>
    <row r="28" spans="2:71" ht="24.95" customHeight="1">
      <c r="B28" s="216"/>
      <c r="C28" s="217"/>
      <c r="D28" s="217"/>
      <c r="E28" s="218"/>
      <c r="F28" s="219"/>
      <c r="G28" s="219"/>
      <c r="H28" s="219"/>
      <c r="I28" s="220"/>
      <c r="J28" s="220"/>
      <c r="K28" s="220"/>
      <c r="L28" s="220"/>
      <c r="M28" s="220"/>
      <c r="N28" s="220"/>
      <c r="O28" s="220"/>
      <c r="P28" s="220"/>
      <c r="Q28" s="220"/>
      <c r="R28" s="37"/>
      <c r="S28" s="37"/>
      <c r="T28" s="214"/>
      <c r="U28" s="214"/>
      <c r="V28" s="214"/>
      <c r="W28" s="212">
        <f>IF(ISERROR(T28/'54'!$T$34),0,T28/'54'!$T$34)</f>
        <v>0</v>
      </c>
      <c r="X28" s="212"/>
      <c r="Y28" s="212"/>
      <c r="Z28" s="213"/>
      <c r="AA28" s="213"/>
      <c r="AB28" s="213"/>
      <c r="AC28" s="213"/>
      <c r="AD28" s="213"/>
      <c r="AE28" s="213"/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  <c r="BI28" s="213"/>
      <c r="BJ28" s="215">
        <f t="shared" si="0"/>
        <v>0</v>
      </c>
      <c r="BK28" s="215"/>
      <c r="BL28" s="215"/>
      <c r="BM28" s="212">
        <f>IF(ISERROR(BJ28/'54'!$BP$34),0,BJ28/'54'!$BP$34)</f>
        <v>0</v>
      </c>
      <c r="BN28" s="212"/>
      <c r="BO28" s="212"/>
      <c r="BP28" s="45"/>
      <c r="BQ28" s="46"/>
      <c r="BR28" s="46"/>
      <c r="BS28" s="191"/>
    </row>
    <row r="29" spans="2:71" ht="24.95" customHeight="1">
      <c r="B29" s="216"/>
      <c r="C29" s="217"/>
      <c r="D29" s="217"/>
      <c r="E29" s="218"/>
      <c r="F29" s="219"/>
      <c r="G29" s="219"/>
      <c r="H29" s="219"/>
      <c r="I29" s="220"/>
      <c r="J29" s="220"/>
      <c r="K29" s="220"/>
      <c r="L29" s="220"/>
      <c r="M29" s="220"/>
      <c r="N29" s="220"/>
      <c r="O29" s="220"/>
      <c r="P29" s="220"/>
      <c r="Q29" s="220"/>
      <c r="R29" s="37"/>
      <c r="S29" s="37"/>
      <c r="T29" s="214"/>
      <c r="U29" s="214"/>
      <c r="V29" s="214"/>
      <c r="W29" s="212">
        <f>IF(ISERROR(T29/'54'!$T$34),0,T29/'54'!$T$34)</f>
        <v>0</v>
      </c>
      <c r="X29" s="212"/>
      <c r="Y29" s="212"/>
      <c r="Z29" s="213"/>
      <c r="AA29" s="213"/>
      <c r="AB29" s="213"/>
      <c r="AC29" s="213"/>
      <c r="AD29" s="213"/>
      <c r="AE29" s="213"/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  <c r="BI29" s="213"/>
      <c r="BJ29" s="215">
        <f t="shared" si="0"/>
        <v>0</v>
      </c>
      <c r="BK29" s="215"/>
      <c r="BL29" s="215"/>
      <c r="BM29" s="212">
        <f>IF(ISERROR(BJ29/'54'!$BP$34),0,BJ29/'54'!$BP$34)</f>
        <v>0</v>
      </c>
      <c r="BN29" s="212"/>
      <c r="BO29" s="212"/>
      <c r="BP29" s="45"/>
      <c r="BQ29" s="46"/>
      <c r="BR29" s="46"/>
      <c r="BS29" s="191"/>
    </row>
    <row r="30" spans="2:71" ht="24.95" customHeight="1">
      <c r="B30" s="216"/>
      <c r="C30" s="217"/>
      <c r="D30" s="217"/>
      <c r="E30" s="218"/>
      <c r="F30" s="219"/>
      <c r="G30" s="219"/>
      <c r="H30" s="219"/>
      <c r="I30" s="220"/>
      <c r="J30" s="220"/>
      <c r="K30" s="220"/>
      <c r="L30" s="220"/>
      <c r="M30" s="220"/>
      <c r="N30" s="220"/>
      <c r="O30" s="220"/>
      <c r="P30" s="220"/>
      <c r="Q30" s="220"/>
      <c r="R30" s="37"/>
      <c r="S30" s="37"/>
      <c r="T30" s="214"/>
      <c r="U30" s="214"/>
      <c r="V30" s="214"/>
      <c r="W30" s="212">
        <f>IF(ISERROR(T30/'54'!$T$34),0,T30/'54'!$T$34)</f>
        <v>0</v>
      </c>
      <c r="X30" s="212"/>
      <c r="Y30" s="212"/>
      <c r="Z30" s="213"/>
      <c r="AA30" s="213"/>
      <c r="AB30" s="213"/>
      <c r="AC30" s="213"/>
      <c r="AD30" s="213"/>
      <c r="AE30" s="213"/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  <c r="BI30" s="213"/>
      <c r="BJ30" s="215">
        <f t="shared" si="0"/>
        <v>0</v>
      </c>
      <c r="BK30" s="215"/>
      <c r="BL30" s="215"/>
      <c r="BM30" s="212">
        <f>IF(ISERROR(BJ30/'54'!$BP$34),0,BJ30/'54'!$BP$34)</f>
        <v>0</v>
      </c>
      <c r="BN30" s="212"/>
      <c r="BO30" s="212"/>
      <c r="BP30" s="45"/>
      <c r="BQ30" s="46"/>
      <c r="BR30" s="46"/>
      <c r="BS30" s="191"/>
    </row>
    <row r="31" spans="2:71" ht="24.95" customHeight="1">
      <c r="B31" s="216"/>
      <c r="C31" s="217"/>
      <c r="D31" s="217"/>
      <c r="E31" s="218"/>
      <c r="F31" s="219"/>
      <c r="G31" s="219"/>
      <c r="H31" s="219"/>
      <c r="I31" s="220"/>
      <c r="J31" s="220"/>
      <c r="K31" s="220"/>
      <c r="L31" s="220"/>
      <c r="M31" s="220"/>
      <c r="N31" s="220"/>
      <c r="O31" s="220"/>
      <c r="P31" s="220"/>
      <c r="Q31" s="220"/>
      <c r="R31" s="37"/>
      <c r="S31" s="37"/>
      <c r="T31" s="214"/>
      <c r="U31" s="214"/>
      <c r="V31" s="214"/>
      <c r="W31" s="212">
        <f>IF(ISERROR(T31/'54'!$T$34),0,T31/'54'!$T$34)</f>
        <v>0</v>
      </c>
      <c r="X31" s="212"/>
      <c r="Y31" s="212"/>
      <c r="Z31" s="213"/>
      <c r="AA31" s="213"/>
      <c r="AB31" s="213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  <c r="BI31" s="213"/>
      <c r="BJ31" s="215">
        <f t="shared" si="0"/>
        <v>0</v>
      </c>
      <c r="BK31" s="215"/>
      <c r="BL31" s="215"/>
      <c r="BM31" s="212">
        <f>IF(ISERROR(BJ31/'54'!$BP$34),0,BJ31/'54'!$BP$34)</f>
        <v>0</v>
      </c>
      <c r="BN31" s="212"/>
      <c r="BO31" s="212"/>
      <c r="BP31" s="45"/>
      <c r="BQ31" s="46"/>
      <c r="BR31" s="46"/>
      <c r="BS31" s="191"/>
    </row>
    <row r="32" spans="2:71" ht="24.95" customHeight="1">
      <c r="B32" s="222"/>
      <c r="C32" s="223"/>
      <c r="D32" s="223"/>
      <c r="E32" s="224"/>
      <c r="F32" s="225"/>
      <c r="G32" s="225"/>
      <c r="H32" s="225"/>
      <c r="I32" s="226"/>
      <c r="J32" s="226"/>
      <c r="K32" s="226"/>
      <c r="L32" s="226"/>
      <c r="M32" s="226"/>
      <c r="N32" s="226"/>
      <c r="O32" s="226"/>
      <c r="P32" s="226"/>
      <c r="Q32" s="226"/>
      <c r="R32" s="38"/>
      <c r="S32" s="38"/>
      <c r="T32" s="227"/>
      <c r="U32" s="227"/>
      <c r="V32" s="227"/>
      <c r="W32" s="228">
        <f>IF(ISERROR(T32/'54'!$T$34),0,T32/'54'!$T$34)</f>
        <v>0</v>
      </c>
      <c r="X32" s="228"/>
      <c r="Y32" s="228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1"/>
      <c r="AK32" s="221"/>
      <c r="AL32" s="221"/>
      <c r="AM32" s="221"/>
      <c r="AN32" s="221"/>
      <c r="AO32" s="221"/>
      <c r="AP32" s="221"/>
      <c r="AQ32" s="221"/>
      <c r="AR32" s="221"/>
      <c r="AS32" s="221"/>
      <c r="AT32" s="221"/>
      <c r="AU32" s="221"/>
      <c r="AV32" s="221"/>
      <c r="AW32" s="221"/>
      <c r="AX32" s="221"/>
      <c r="AY32" s="221"/>
      <c r="AZ32" s="221"/>
      <c r="BA32" s="221"/>
      <c r="BB32" s="221"/>
      <c r="BC32" s="221"/>
      <c r="BD32" s="221"/>
      <c r="BE32" s="221"/>
      <c r="BF32" s="221"/>
      <c r="BG32" s="221"/>
      <c r="BH32" s="221"/>
      <c r="BI32" s="221"/>
      <c r="BJ32" s="230">
        <f t="shared" si="0"/>
        <v>0</v>
      </c>
      <c r="BK32" s="230"/>
      <c r="BL32" s="230"/>
      <c r="BM32" s="228">
        <f>IF(ISERROR(BJ32/'54'!$BP$34),0,BJ32/'54'!$BP$34)</f>
        <v>0</v>
      </c>
      <c r="BN32" s="228"/>
      <c r="BO32" s="228"/>
      <c r="BP32" s="84"/>
      <c r="BQ32" s="85"/>
      <c r="BR32" s="85"/>
      <c r="BS32" s="229"/>
    </row>
    <row r="33" spans="69:69">
      <c r="BQ33" s="2" t="s">
        <v>36</v>
      </c>
    </row>
  </sheetData>
  <mergeCells count="515">
    <mergeCell ref="B13:D13"/>
    <mergeCell ref="E13:H13"/>
    <mergeCell ref="I13:L13"/>
    <mergeCell ref="M13:Q13"/>
    <mergeCell ref="AI12:AK12"/>
    <mergeCell ref="B11:D11"/>
    <mergeCell ref="E11:H11"/>
    <mergeCell ref="I11:L11"/>
    <mergeCell ref="M11:Q11"/>
    <mergeCell ref="B10:D10"/>
    <mergeCell ref="E10:H10"/>
    <mergeCell ref="I10:L10"/>
    <mergeCell ref="M10:Q10"/>
    <mergeCell ref="B12:D12"/>
    <mergeCell ref="E12:H12"/>
    <mergeCell ref="I12:L12"/>
    <mergeCell ref="M12:Q12"/>
    <mergeCell ref="AO10:AQ10"/>
    <mergeCell ref="AR10:AT10"/>
    <mergeCell ref="AU10:AW10"/>
    <mergeCell ref="AX10:AZ10"/>
    <mergeCell ref="BA10:BC10"/>
    <mergeCell ref="BD10:BF10"/>
    <mergeCell ref="E9:H9"/>
    <mergeCell ref="AU17:AW17"/>
    <mergeCell ref="AI15:AK15"/>
    <mergeCell ref="AL15:AN15"/>
    <mergeCell ref="BA15:BC15"/>
    <mergeCell ref="BD15:BF15"/>
    <mergeCell ref="AO13:AQ13"/>
    <mergeCell ref="AL12:AN12"/>
    <mergeCell ref="AO12:AQ12"/>
    <mergeCell ref="AO15:AQ15"/>
    <mergeCell ref="AR15:AT15"/>
    <mergeCell ref="AU15:AW15"/>
    <mergeCell ref="AX15:AZ15"/>
    <mergeCell ref="BD16:BF16"/>
    <mergeCell ref="I9:L9"/>
    <mergeCell ref="AR12:AT12"/>
    <mergeCell ref="B22:D22"/>
    <mergeCell ref="E22:H22"/>
    <mergeCell ref="I22:L22"/>
    <mergeCell ref="M22:Q22"/>
    <mergeCell ref="B23:D23"/>
    <mergeCell ref="E23:H23"/>
    <mergeCell ref="I23:L23"/>
    <mergeCell ref="M23:Q23"/>
    <mergeCell ref="BD13:BF13"/>
    <mergeCell ref="AR13:AT13"/>
    <mergeCell ref="AU13:AW13"/>
    <mergeCell ref="AX13:AZ13"/>
    <mergeCell ref="BA13:BC13"/>
    <mergeCell ref="AX17:AZ17"/>
    <mergeCell ref="BA17:BC17"/>
    <mergeCell ref="AX20:AZ20"/>
    <mergeCell ref="BA20:BC20"/>
    <mergeCell ref="AX19:AZ19"/>
    <mergeCell ref="B17:D17"/>
    <mergeCell ref="B21:D21"/>
    <mergeCell ref="E21:H21"/>
    <mergeCell ref="I21:L21"/>
    <mergeCell ref="M21:Q21"/>
    <mergeCell ref="B20:D20"/>
    <mergeCell ref="B25:D25"/>
    <mergeCell ref="E25:H25"/>
    <mergeCell ref="I25:L25"/>
    <mergeCell ref="M25:Q25"/>
    <mergeCell ref="AI24:AK24"/>
    <mergeCell ref="AL24:AN24"/>
    <mergeCell ref="AO24:AQ24"/>
    <mergeCell ref="AI25:AK25"/>
    <mergeCell ref="B24:D24"/>
    <mergeCell ref="E24:H24"/>
    <mergeCell ref="I24:L24"/>
    <mergeCell ref="M24:Q24"/>
    <mergeCell ref="T24:V24"/>
    <mergeCell ref="W24:Y24"/>
    <mergeCell ref="Z24:AB24"/>
    <mergeCell ref="AC24:AE24"/>
    <mergeCell ref="AF24:AH24"/>
    <mergeCell ref="T25:V25"/>
    <mergeCell ref="W25:Y25"/>
    <mergeCell ref="Z25:AB25"/>
    <mergeCell ref="AC25:AE25"/>
    <mergeCell ref="AF25:AH25"/>
    <mergeCell ref="B27:D27"/>
    <mergeCell ref="E27:H27"/>
    <mergeCell ref="I27:L27"/>
    <mergeCell ref="M27:Q27"/>
    <mergeCell ref="AX26:AZ26"/>
    <mergeCell ref="BA26:BC26"/>
    <mergeCell ref="AL26:AN26"/>
    <mergeCell ref="AO26:AQ26"/>
    <mergeCell ref="AR26:AT26"/>
    <mergeCell ref="AU26:AW26"/>
    <mergeCell ref="B26:D26"/>
    <mergeCell ref="E26:H26"/>
    <mergeCell ref="I26:L26"/>
    <mergeCell ref="M26:Q26"/>
    <mergeCell ref="AF26:AH26"/>
    <mergeCell ref="AI26:AK26"/>
    <mergeCell ref="AI30:AK30"/>
    <mergeCell ref="BJ27:BL27"/>
    <mergeCell ref="BM27:BO27"/>
    <mergeCell ref="BA28:BC28"/>
    <mergeCell ref="BD28:BF28"/>
    <mergeCell ref="BG28:BI28"/>
    <mergeCell ref="BD27:BF27"/>
    <mergeCell ref="BM28:BO28"/>
    <mergeCell ref="E28:H28"/>
    <mergeCell ref="I28:L28"/>
    <mergeCell ref="M28:Q28"/>
    <mergeCell ref="BJ29:BL29"/>
    <mergeCell ref="BM29:BO29"/>
    <mergeCell ref="B30:D30"/>
    <mergeCell ref="E30:H30"/>
    <mergeCell ref="I30:L30"/>
    <mergeCell ref="M30:Q30"/>
    <mergeCell ref="T30:V30"/>
    <mergeCell ref="W30:Y30"/>
    <mergeCell ref="Z30:AB30"/>
    <mergeCell ref="AC30:AE30"/>
    <mergeCell ref="AF30:AH30"/>
    <mergeCell ref="B29:D29"/>
    <mergeCell ref="E29:H29"/>
    <mergeCell ref="I29:L29"/>
    <mergeCell ref="M29:Q29"/>
    <mergeCell ref="AU28:AW28"/>
    <mergeCell ref="AX28:AZ28"/>
    <mergeCell ref="B28:D28"/>
    <mergeCell ref="AU29:AW29"/>
    <mergeCell ref="AX29:AZ29"/>
    <mergeCell ref="AF31:AH31"/>
    <mergeCell ref="AI31:AK31"/>
    <mergeCell ref="AX31:AZ31"/>
    <mergeCell ref="BA31:BC31"/>
    <mergeCell ref="B31:D31"/>
    <mergeCell ref="AX32:AZ32"/>
    <mergeCell ref="BA32:BC32"/>
    <mergeCell ref="E31:H31"/>
    <mergeCell ref="I31:L31"/>
    <mergeCell ref="M31:Q31"/>
    <mergeCell ref="B32:D32"/>
    <mergeCell ref="E32:H32"/>
    <mergeCell ref="I32:L32"/>
    <mergeCell ref="M32:Q32"/>
    <mergeCell ref="T32:V32"/>
    <mergeCell ref="W32:Y32"/>
    <mergeCell ref="Z32:AB32"/>
    <mergeCell ref="AC32:AE32"/>
    <mergeCell ref="T31:V31"/>
    <mergeCell ref="W31:Y31"/>
    <mergeCell ref="Z31:AB31"/>
    <mergeCell ref="AC31:AE31"/>
    <mergeCell ref="E20:H20"/>
    <mergeCell ref="I20:L20"/>
    <mergeCell ref="W20:Y20"/>
    <mergeCell ref="Z20:AB20"/>
    <mergeCell ref="M20:Q20"/>
    <mergeCell ref="B14:D14"/>
    <mergeCell ref="E14:H14"/>
    <mergeCell ref="I14:L14"/>
    <mergeCell ref="M14:Q14"/>
    <mergeCell ref="B15:D15"/>
    <mergeCell ref="E15:H15"/>
    <mergeCell ref="I15:L15"/>
    <mergeCell ref="M15:Q15"/>
    <mergeCell ref="B19:D19"/>
    <mergeCell ref="E19:H19"/>
    <mergeCell ref="I19:L19"/>
    <mergeCell ref="M19:Q19"/>
    <mergeCell ref="E17:H17"/>
    <mergeCell ref="I17:L17"/>
    <mergeCell ref="M17:Q17"/>
    <mergeCell ref="B18:D18"/>
    <mergeCell ref="E18:H18"/>
    <mergeCell ref="I18:L18"/>
    <mergeCell ref="M18:Q18"/>
    <mergeCell ref="B16:D16"/>
    <mergeCell ref="E16:H16"/>
    <mergeCell ref="I16:L16"/>
    <mergeCell ref="M16:Q16"/>
    <mergeCell ref="T15:V15"/>
    <mergeCell ref="W15:Y15"/>
    <mergeCell ref="Z15:AB15"/>
    <mergeCell ref="AC15:AE15"/>
    <mergeCell ref="AF15:AH15"/>
    <mergeCell ref="BH4:BL4"/>
    <mergeCell ref="BM4:BQ4"/>
    <mergeCell ref="E7:S8"/>
    <mergeCell ref="T7:Y8"/>
    <mergeCell ref="Z7:BI7"/>
    <mergeCell ref="BJ7:BO8"/>
    <mergeCell ref="BP7:BS9"/>
    <mergeCell ref="Z8:AT8"/>
    <mergeCell ref="AU8:BI8"/>
    <mergeCell ref="T9:V9"/>
    <mergeCell ref="M3:BG5"/>
    <mergeCell ref="W9:Y9"/>
    <mergeCell ref="Z9:AB9"/>
    <mergeCell ref="AC9:AE9"/>
    <mergeCell ref="AF9:AH9"/>
    <mergeCell ref="AI9:AK9"/>
    <mergeCell ref="AL9:AN9"/>
    <mergeCell ref="AO9:AQ9"/>
    <mergeCell ref="BD9:BF9"/>
    <mergeCell ref="AR9:AT9"/>
    <mergeCell ref="C4:G4"/>
    <mergeCell ref="H4:L4"/>
    <mergeCell ref="B7:D9"/>
    <mergeCell ref="BA12:BC12"/>
    <mergeCell ref="BD12:BF12"/>
    <mergeCell ref="AU9:AW9"/>
    <mergeCell ref="AX9:AZ9"/>
    <mergeCell ref="BA9:BC9"/>
    <mergeCell ref="M9:Q9"/>
    <mergeCell ref="BG9:BI9"/>
    <mergeCell ref="BJ9:BL9"/>
    <mergeCell ref="BM9:BO9"/>
    <mergeCell ref="T10:V10"/>
    <mergeCell ref="W10:Y10"/>
    <mergeCell ref="Z10:AB10"/>
    <mergeCell ref="AC10:AE10"/>
    <mergeCell ref="AF10:AH10"/>
    <mergeCell ref="AI10:AK10"/>
    <mergeCell ref="AL10:AN10"/>
    <mergeCell ref="BG10:BI10"/>
    <mergeCell ref="BJ10:BL10"/>
    <mergeCell ref="BM10:BO10"/>
    <mergeCell ref="BM11:BO11"/>
    <mergeCell ref="T11:V11"/>
    <mergeCell ref="W11:Y11"/>
    <mergeCell ref="Z11:AB11"/>
    <mergeCell ref="AC11:AE11"/>
    <mergeCell ref="BP10:BS10"/>
    <mergeCell ref="BP11:BS11"/>
    <mergeCell ref="T12:V12"/>
    <mergeCell ref="W12:Y12"/>
    <mergeCell ref="Z12:AB12"/>
    <mergeCell ref="AC12:AE12"/>
    <mergeCell ref="AF12:AH12"/>
    <mergeCell ref="BJ11:BL11"/>
    <mergeCell ref="AO11:AQ11"/>
    <mergeCell ref="AR11:AT11"/>
    <mergeCell ref="AU11:AW11"/>
    <mergeCell ref="AX11:AZ11"/>
    <mergeCell ref="AU12:AW12"/>
    <mergeCell ref="AX12:AZ12"/>
    <mergeCell ref="AF11:AH11"/>
    <mergeCell ref="AI11:AK11"/>
    <mergeCell ref="AL11:AN11"/>
    <mergeCell ref="BA11:BC11"/>
    <mergeCell ref="BD11:BF11"/>
    <mergeCell ref="BG11:BI11"/>
    <mergeCell ref="BM12:BO12"/>
    <mergeCell ref="BG12:BI12"/>
    <mergeCell ref="BJ12:BL12"/>
    <mergeCell ref="BP12:BS12"/>
    <mergeCell ref="BG13:BI13"/>
    <mergeCell ref="BJ13:BL13"/>
    <mergeCell ref="BM13:BO13"/>
    <mergeCell ref="BP13:BS13"/>
    <mergeCell ref="T14:V14"/>
    <mergeCell ref="W14:Y14"/>
    <mergeCell ref="Z14:AB14"/>
    <mergeCell ref="AC14:AE14"/>
    <mergeCell ref="AF14:AH14"/>
    <mergeCell ref="AI14:AK14"/>
    <mergeCell ref="AL14:AN14"/>
    <mergeCell ref="AO14:AQ14"/>
    <mergeCell ref="AR14:AT14"/>
    <mergeCell ref="BM14:BO14"/>
    <mergeCell ref="BP14:BS14"/>
    <mergeCell ref="T13:V13"/>
    <mergeCell ref="W13:Y13"/>
    <mergeCell ref="Z13:AB13"/>
    <mergeCell ref="AC13:AE13"/>
    <mergeCell ref="AF13:AH13"/>
    <mergeCell ref="AI13:AK13"/>
    <mergeCell ref="AL13:AN13"/>
    <mergeCell ref="BP15:BS15"/>
    <mergeCell ref="AU14:AW14"/>
    <mergeCell ref="AX14:AZ14"/>
    <mergeCell ref="BA14:BC14"/>
    <mergeCell ref="BD14:BF14"/>
    <mergeCell ref="BG14:BI14"/>
    <mergeCell ref="BJ14:BL14"/>
    <mergeCell ref="BG15:BI15"/>
    <mergeCell ref="BJ15:BL15"/>
    <mergeCell ref="BM15:BO15"/>
    <mergeCell ref="BG16:BI16"/>
    <mergeCell ref="BJ16:BL16"/>
    <mergeCell ref="BM16:BO16"/>
    <mergeCell ref="BP16:BS16"/>
    <mergeCell ref="T17:V17"/>
    <mergeCell ref="W17:Y17"/>
    <mergeCell ref="Z17:AB17"/>
    <mergeCell ref="AC17:AE17"/>
    <mergeCell ref="BD17:BF17"/>
    <mergeCell ref="AL16:AN16"/>
    <mergeCell ref="AO16:AQ16"/>
    <mergeCell ref="AR16:AT16"/>
    <mergeCell ref="AU16:AW16"/>
    <mergeCell ref="AX16:AZ16"/>
    <mergeCell ref="BA16:BC16"/>
    <mergeCell ref="T16:V16"/>
    <mergeCell ref="W16:Y16"/>
    <mergeCell ref="Z16:AB16"/>
    <mergeCell ref="AC16:AE16"/>
    <mergeCell ref="AF16:AH16"/>
    <mergeCell ref="AI16:AK16"/>
    <mergeCell ref="AL17:AN17"/>
    <mergeCell ref="AO17:AQ17"/>
    <mergeCell ref="BG17:BI17"/>
    <mergeCell ref="BJ17:BL17"/>
    <mergeCell ref="BM17:BO17"/>
    <mergeCell ref="BP17:BS17"/>
    <mergeCell ref="T18:V18"/>
    <mergeCell ref="W18:Y18"/>
    <mergeCell ref="Z18:AB18"/>
    <mergeCell ref="AC18:AE18"/>
    <mergeCell ref="AF18:AH18"/>
    <mergeCell ref="AI18:AK18"/>
    <mergeCell ref="AU18:AW18"/>
    <mergeCell ref="AX18:AZ18"/>
    <mergeCell ref="BA18:BC18"/>
    <mergeCell ref="BD18:BF18"/>
    <mergeCell ref="AR17:AT17"/>
    <mergeCell ref="AF17:AH17"/>
    <mergeCell ref="AI17:AK17"/>
    <mergeCell ref="BP18:BS18"/>
    <mergeCell ref="T19:V19"/>
    <mergeCell ref="W19:Y19"/>
    <mergeCell ref="Z19:AB19"/>
    <mergeCell ref="AC19:AE19"/>
    <mergeCell ref="BG19:BI19"/>
    <mergeCell ref="BJ19:BL19"/>
    <mergeCell ref="BM19:BO19"/>
    <mergeCell ref="BP19:BS19"/>
    <mergeCell ref="AL18:AN18"/>
    <mergeCell ref="AO18:AQ18"/>
    <mergeCell ref="AR18:AT18"/>
    <mergeCell ref="BG18:BI18"/>
    <mergeCell ref="BJ18:BL18"/>
    <mergeCell ref="BM18:BO18"/>
    <mergeCell ref="AO19:AQ19"/>
    <mergeCell ref="AR19:AT19"/>
    <mergeCell ref="AU19:AW19"/>
    <mergeCell ref="AL19:AN19"/>
    <mergeCell ref="AF19:AH19"/>
    <mergeCell ref="AI19:AK19"/>
    <mergeCell ref="BD19:BF19"/>
    <mergeCell ref="BA19:BC19"/>
    <mergeCell ref="BM20:BO20"/>
    <mergeCell ref="BP20:BS20"/>
    <mergeCell ref="T21:V21"/>
    <mergeCell ref="W21:Y21"/>
    <mergeCell ref="Z21:AB21"/>
    <mergeCell ref="AC21:AE21"/>
    <mergeCell ref="AF21:AH21"/>
    <mergeCell ref="AI21:AK21"/>
    <mergeCell ref="AL21:AN21"/>
    <mergeCell ref="AO21:AQ21"/>
    <mergeCell ref="AO20:AQ20"/>
    <mergeCell ref="AR20:AT20"/>
    <mergeCell ref="AU20:AW20"/>
    <mergeCell ref="BG20:BI20"/>
    <mergeCell ref="BD20:BF20"/>
    <mergeCell ref="BJ20:BL20"/>
    <mergeCell ref="T20:V20"/>
    <mergeCell ref="AC20:AE20"/>
    <mergeCell ref="AF20:AH20"/>
    <mergeCell ref="AI20:AK20"/>
    <mergeCell ref="AL20:AN20"/>
    <mergeCell ref="BP21:BS21"/>
    <mergeCell ref="BG21:BI21"/>
    <mergeCell ref="BJ21:BL21"/>
    <mergeCell ref="BM21:BO21"/>
    <mergeCell ref="AR21:AT21"/>
    <mergeCell ref="AU21:AW21"/>
    <mergeCell ref="AX21:AZ21"/>
    <mergeCell ref="BA21:BC21"/>
    <mergeCell ref="BD21:BF21"/>
    <mergeCell ref="AF22:AH22"/>
    <mergeCell ref="AI22:AK22"/>
    <mergeCell ref="AL22:AN22"/>
    <mergeCell ref="AO22:AQ22"/>
    <mergeCell ref="AR22:AT22"/>
    <mergeCell ref="AU22:AW22"/>
    <mergeCell ref="BA22:BC22"/>
    <mergeCell ref="BD22:BF22"/>
    <mergeCell ref="BG22:BI22"/>
    <mergeCell ref="BJ22:BL22"/>
    <mergeCell ref="BM22:BO22"/>
    <mergeCell ref="BP22:BS22"/>
    <mergeCell ref="T23:V23"/>
    <mergeCell ref="W23:Y23"/>
    <mergeCell ref="Z23:AB23"/>
    <mergeCell ref="AC23:AE23"/>
    <mergeCell ref="AF23:AH23"/>
    <mergeCell ref="AI23:AK23"/>
    <mergeCell ref="AL23:AN23"/>
    <mergeCell ref="AO23:AQ23"/>
    <mergeCell ref="BA23:BC23"/>
    <mergeCell ref="AR23:AT23"/>
    <mergeCell ref="AU23:AW23"/>
    <mergeCell ref="AX23:AZ23"/>
    <mergeCell ref="AX22:AZ22"/>
    <mergeCell ref="BD23:BF23"/>
    <mergeCell ref="BG23:BI23"/>
    <mergeCell ref="BJ23:BL23"/>
    <mergeCell ref="BM23:BO23"/>
    <mergeCell ref="BP23:BS23"/>
    <mergeCell ref="T22:V22"/>
    <mergeCell ref="W22:Y22"/>
    <mergeCell ref="Z22:AB22"/>
    <mergeCell ref="AC22:AE22"/>
    <mergeCell ref="AX24:AZ24"/>
    <mergeCell ref="BA24:BC24"/>
    <mergeCell ref="AR24:AT24"/>
    <mergeCell ref="AU24:AW24"/>
    <mergeCell ref="BD24:BF24"/>
    <mergeCell ref="BG24:BI24"/>
    <mergeCell ref="BJ24:BL24"/>
    <mergeCell ref="BM24:BO24"/>
    <mergeCell ref="BP24:BS24"/>
    <mergeCell ref="BP25:BS25"/>
    <mergeCell ref="T26:V26"/>
    <mergeCell ref="W26:Y26"/>
    <mergeCell ref="Z26:AB26"/>
    <mergeCell ref="AC26:AE26"/>
    <mergeCell ref="BD26:BF26"/>
    <mergeCell ref="BG26:BI26"/>
    <mergeCell ref="BJ26:BL26"/>
    <mergeCell ref="BM26:BO26"/>
    <mergeCell ref="BP26:BS26"/>
    <mergeCell ref="AL25:AN25"/>
    <mergeCell ref="AO25:AQ25"/>
    <mergeCell ref="AR25:AT25"/>
    <mergeCell ref="BG25:BI25"/>
    <mergeCell ref="BJ25:BL25"/>
    <mergeCell ref="BM25:BO25"/>
    <mergeCell ref="AU25:AW25"/>
    <mergeCell ref="AX25:AZ25"/>
    <mergeCell ref="BA25:BC25"/>
    <mergeCell ref="BD25:BF25"/>
    <mergeCell ref="BP27:BS27"/>
    <mergeCell ref="T28:V28"/>
    <mergeCell ref="W28:Y28"/>
    <mergeCell ref="Z28:AB28"/>
    <mergeCell ref="AC28:AE28"/>
    <mergeCell ref="AF28:AH28"/>
    <mergeCell ref="AI28:AK28"/>
    <mergeCell ref="AL28:AN28"/>
    <mergeCell ref="AO28:AQ28"/>
    <mergeCell ref="AR28:AT28"/>
    <mergeCell ref="AL27:AN27"/>
    <mergeCell ref="AO27:AQ27"/>
    <mergeCell ref="AR27:AT27"/>
    <mergeCell ref="AU27:AW27"/>
    <mergeCell ref="AX27:AZ27"/>
    <mergeCell ref="BA27:BC27"/>
    <mergeCell ref="T27:V27"/>
    <mergeCell ref="W27:Y27"/>
    <mergeCell ref="Z27:AB27"/>
    <mergeCell ref="AC27:AE27"/>
    <mergeCell ref="AF27:AH27"/>
    <mergeCell ref="AI27:AK27"/>
    <mergeCell ref="BJ28:BL28"/>
    <mergeCell ref="BG27:BI27"/>
    <mergeCell ref="BP29:BS29"/>
    <mergeCell ref="BP28:BS28"/>
    <mergeCell ref="T29:V29"/>
    <mergeCell ref="W29:Y29"/>
    <mergeCell ref="Z29:AB29"/>
    <mergeCell ref="AC29:AE29"/>
    <mergeCell ref="AF29:AH29"/>
    <mergeCell ref="AI29:AK29"/>
    <mergeCell ref="AL29:AN29"/>
    <mergeCell ref="AO29:AQ29"/>
    <mergeCell ref="AR29:AT29"/>
    <mergeCell ref="BA29:BC29"/>
    <mergeCell ref="BD29:BF29"/>
    <mergeCell ref="BG29:BI29"/>
    <mergeCell ref="BP30:BS30"/>
    <mergeCell ref="AL31:AN31"/>
    <mergeCell ref="AO31:AQ31"/>
    <mergeCell ref="AR31:AT31"/>
    <mergeCell ref="AU31:AW31"/>
    <mergeCell ref="BP31:BS31"/>
    <mergeCell ref="BD30:BF30"/>
    <mergeCell ref="BG30:BI30"/>
    <mergeCell ref="BJ30:BL30"/>
    <mergeCell ref="BM30:BO30"/>
    <mergeCell ref="AL30:AN30"/>
    <mergeCell ref="AO30:AQ30"/>
    <mergeCell ref="AR30:AT30"/>
    <mergeCell ref="AU30:AW30"/>
    <mergeCell ref="AX30:AZ30"/>
    <mergeCell ref="BA30:BC30"/>
    <mergeCell ref="BJ31:BL31"/>
    <mergeCell ref="BM31:BO31"/>
    <mergeCell ref="BD31:BF31"/>
    <mergeCell ref="BG31:BI31"/>
    <mergeCell ref="BP32:BS32"/>
    <mergeCell ref="BD32:BF32"/>
    <mergeCell ref="BG32:BI32"/>
    <mergeCell ref="BJ32:BL32"/>
    <mergeCell ref="BM32:BO32"/>
    <mergeCell ref="AF32:AH32"/>
    <mergeCell ref="AI32:AK32"/>
    <mergeCell ref="AL32:AN32"/>
    <mergeCell ref="AO32:AQ32"/>
    <mergeCell ref="AR32:AT32"/>
    <mergeCell ref="AU32:AW32"/>
  </mergeCells>
  <phoneticPr fontId="3" type="noConversion"/>
  <dataValidations count="2">
    <dataValidation type="list" allowBlank="1" showInputMessage="1" showErrorMessage="1" sqref="E10:H32">
      <formula1>"'01,'02,'03,'04,'05,'06"</formula1>
    </dataValidation>
    <dataValidation type="list" allowBlank="1" showInputMessage="1" showErrorMessage="1" sqref="BP10:BS32">
      <formula1>"'00,'01,'02,'03,'04,'05,'06,'07,'08,'09,'10"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68" orientation="landscape" blackAndWhite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BS33"/>
  <sheetViews>
    <sheetView showGridLines="0" showZeros="0" workbookViewId="0">
      <selection activeCell="AC12" sqref="AC12:AE12"/>
    </sheetView>
  </sheetViews>
  <sheetFormatPr defaultRowHeight="11.25"/>
  <cols>
    <col min="1" max="1" width="2.83203125" customWidth="1"/>
    <col min="2" max="17" width="3.1640625" customWidth="1"/>
    <col min="18" max="18" width="6.33203125" customWidth="1"/>
    <col min="19" max="19" width="6.1640625" customWidth="1"/>
    <col min="20" max="69" width="3.1640625" customWidth="1"/>
  </cols>
  <sheetData>
    <row r="2" spans="2:71">
      <c r="B2" s="1" t="s">
        <v>53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2" t="s">
        <v>0</v>
      </c>
    </row>
    <row r="3" spans="2:7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105" t="s">
        <v>35</v>
      </c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5"/>
      <c r="BI3" s="5"/>
      <c r="BJ3" s="5"/>
      <c r="BK3" s="5"/>
      <c r="BL3" s="4"/>
      <c r="BM3" s="4"/>
      <c r="BN3" s="4"/>
      <c r="BO3" s="4"/>
      <c r="BP3" s="4"/>
      <c r="BQ3" s="4"/>
      <c r="BR3" s="4"/>
      <c r="BS3" s="27"/>
    </row>
    <row r="4" spans="2:71">
      <c r="B4" s="28"/>
      <c r="C4" s="234"/>
      <c r="D4" s="234"/>
      <c r="E4" s="234"/>
      <c r="F4" s="234"/>
      <c r="G4" s="234"/>
      <c r="H4" s="235"/>
      <c r="I4" s="235"/>
      <c r="J4" s="235"/>
      <c r="K4" s="235"/>
      <c r="L4" s="235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236" t="s">
        <v>30</v>
      </c>
      <c r="BI4" s="236"/>
      <c r="BJ4" s="236"/>
      <c r="BK4" s="236"/>
      <c r="BL4" s="236"/>
      <c r="BM4" s="236"/>
      <c r="BN4" s="236"/>
      <c r="BO4" s="236"/>
      <c r="BP4" s="236"/>
      <c r="BQ4" s="236"/>
      <c r="BR4" s="29"/>
      <c r="BS4" s="30"/>
    </row>
    <row r="5" spans="2:71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3"/>
      <c r="BI5" s="13"/>
      <c r="BJ5" s="13"/>
      <c r="BK5" s="13"/>
      <c r="BL5" s="32"/>
      <c r="BM5" s="32"/>
      <c r="BN5" s="32"/>
      <c r="BO5" s="32"/>
      <c r="BP5" s="32"/>
      <c r="BQ5" s="32"/>
      <c r="BR5" s="32"/>
      <c r="BS5" s="33"/>
    </row>
    <row r="6" spans="2:7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2:71" ht="24.95" customHeight="1">
      <c r="B7" s="181" t="s">
        <v>65</v>
      </c>
      <c r="C7" s="182"/>
      <c r="D7" s="182"/>
      <c r="E7" s="204" t="s">
        <v>3</v>
      </c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6"/>
      <c r="T7" s="182" t="s">
        <v>4</v>
      </c>
      <c r="U7" s="182"/>
      <c r="V7" s="182"/>
      <c r="W7" s="182"/>
      <c r="X7" s="182"/>
      <c r="Y7" s="182"/>
      <c r="Z7" s="182" t="s">
        <v>5</v>
      </c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182"/>
      <c r="BA7" s="182"/>
      <c r="BB7" s="182"/>
      <c r="BC7" s="182"/>
      <c r="BD7" s="182"/>
      <c r="BE7" s="182"/>
      <c r="BF7" s="182"/>
      <c r="BG7" s="182"/>
      <c r="BH7" s="182"/>
      <c r="BI7" s="182"/>
      <c r="BJ7" s="182" t="s">
        <v>6</v>
      </c>
      <c r="BK7" s="182"/>
      <c r="BL7" s="182"/>
      <c r="BM7" s="182"/>
      <c r="BN7" s="182"/>
      <c r="BO7" s="182"/>
      <c r="BP7" s="184" t="s">
        <v>87</v>
      </c>
      <c r="BQ7" s="182"/>
      <c r="BR7" s="182"/>
      <c r="BS7" s="185"/>
    </row>
    <row r="8" spans="2:71" ht="24.95" customHeight="1">
      <c r="B8" s="183"/>
      <c r="C8" s="178"/>
      <c r="D8" s="178"/>
      <c r="E8" s="207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9"/>
      <c r="T8" s="178"/>
      <c r="U8" s="178"/>
      <c r="V8" s="178"/>
      <c r="W8" s="178"/>
      <c r="X8" s="178"/>
      <c r="Y8" s="178"/>
      <c r="Z8" s="178" t="s">
        <v>7</v>
      </c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 t="s">
        <v>8</v>
      </c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8"/>
      <c r="BP8" s="178"/>
      <c r="BQ8" s="178"/>
      <c r="BR8" s="178"/>
      <c r="BS8" s="186"/>
    </row>
    <row r="9" spans="2:71" ht="44.25" customHeight="1">
      <c r="B9" s="183"/>
      <c r="C9" s="178"/>
      <c r="D9" s="178"/>
      <c r="E9" s="187" t="s">
        <v>66</v>
      </c>
      <c r="F9" s="177"/>
      <c r="G9" s="177"/>
      <c r="H9" s="178"/>
      <c r="I9" s="187" t="s">
        <v>67</v>
      </c>
      <c r="J9" s="178"/>
      <c r="K9" s="178"/>
      <c r="L9" s="178"/>
      <c r="M9" s="187" t="s">
        <v>68</v>
      </c>
      <c r="N9" s="178"/>
      <c r="O9" s="178"/>
      <c r="P9" s="178"/>
      <c r="Q9" s="178"/>
      <c r="R9" s="40" t="s">
        <v>69</v>
      </c>
      <c r="S9" s="39" t="s">
        <v>70</v>
      </c>
      <c r="T9" s="177" t="s">
        <v>71</v>
      </c>
      <c r="U9" s="178"/>
      <c r="V9" s="178"/>
      <c r="W9" s="177" t="s">
        <v>72</v>
      </c>
      <c r="X9" s="178"/>
      <c r="Y9" s="178"/>
      <c r="Z9" s="177" t="s">
        <v>73</v>
      </c>
      <c r="AA9" s="178"/>
      <c r="AB9" s="178"/>
      <c r="AC9" s="177" t="s">
        <v>74</v>
      </c>
      <c r="AD9" s="178"/>
      <c r="AE9" s="178"/>
      <c r="AF9" s="177" t="s">
        <v>75</v>
      </c>
      <c r="AG9" s="178"/>
      <c r="AH9" s="178"/>
      <c r="AI9" s="177" t="s">
        <v>76</v>
      </c>
      <c r="AJ9" s="178"/>
      <c r="AK9" s="178"/>
      <c r="AL9" s="177" t="s">
        <v>77</v>
      </c>
      <c r="AM9" s="178"/>
      <c r="AN9" s="178"/>
      <c r="AO9" s="177" t="s">
        <v>78</v>
      </c>
      <c r="AP9" s="178"/>
      <c r="AQ9" s="178"/>
      <c r="AR9" s="177" t="s">
        <v>79</v>
      </c>
      <c r="AS9" s="178"/>
      <c r="AT9" s="178"/>
      <c r="AU9" s="177" t="s">
        <v>80</v>
      </c>
      <c r="AV9" s="178"/>
      <c r="AW9" s="178"/>
      <c r="AX9" s="177" t="s">
        <v>81</v>
      </c>
      <c r="AY9" s="178"/>
      <c r="AZ9" s="178"/>
      <c r="BA9" s="177" t="s">
        <v>82</v>
      </c>
      <c r="BB9" s="178"/>
      <c r="BC9" s="178"/>
      <c r="BD9" s="177" t="s">
        <v>83</v>
      </c>
      <c r="BE9" s="178"/>
      <c r="BF9" s="178"/>
      <c r="BG9" s="177" t="s">
        <v>84</v>
      </c>
      <c r="BH9" s="178"/>
      <c r="BI9" s="178"/>
      <c r="BJ9" s="177" t="s">
        <v>85</v>
      </c>
      <c r="BK9" s="178"/>
      <c r="BL9" s="178"/>
      <c r="BM9" s="177" t="s">
        <v>86</v>
      </c>
      <c r="BN9" s="178"/>
      <c r="BO9" s="178"/>
      <c r="BP9" s="178"/>
      <c r="BQ9" s="178"/>
      <c r="BR9" s="178"/>
      <c r="BS9" s="186"/>
    </row>
    <row r="10" spans="2:71" ht="24.95" customHeight="1">
      <c r="B10" s="216"/>
      <c r="C10" s="217"/>
      <c r="D10" s="217"/>
      <c r="E10" s="218"/>
      <c r="F10" s="219"/>
      <c r="G10" s="219"/>
      <c r="H10" s="219"/>
      <c r="I10" s="220"/>
      <c r="J10" s="220"/>
      <c r="K10" s="220"/>
      <c r="L10" s="220"/>
      <c r="M10" s="220"/>
      <c r="N10" s="220"/>
      <c r="O10" s="220"/>
      <c r="P10" s="220"/>
      <c r="Q10" s="220"/>
      <c r="R10" s="37"/>
      <c r="S10" s="37"/>
      <c r="T10" s="214"/>
      <c r="U10" s="214"/>
      <c r="V10" s="214"/>
      <c r="W10" s="212">
        <f>IF(ISERROR(T10/'54'!$T$34),0,T10/'54'!$T$34)</f>
        <v>0</v>
      </c>
      <c r="X10" s="212"/>
      <c r="Y10" s="212"/>
      <c r="Z10" s="213"/>
      <c r="AA10" s="213"/>
      <c r="AB10" s="213"/>
      <c r="AC10" s="213"/>
      <c r="AD10" s="213"/>
      <c r="AE10" s="213"/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  <c r="BI10" s="213"/>
      <c r="BJ10" s="215">
        <f>T10+SUM(Z10:AT10)-SUM(AU10:BI10)</f>
        <v>0</v>
      </c>
      <c r="BK10" s="215"/>
      <c r="BL10" s="215"/>
      <c r="BM10" s="212">
        <f>IF(ISERROR(BJ10/'54'!$BP$34),0,BJ10/'54'!$BP$34)</f>
        <v>0</v>
      </c>
      <c r="BN10" s="212"/>
      <c r="BO10" s="212"/>
      <c r="BP10" s="45"/>
      <c r="BQ10" s="46"/>
      <c r="BR10" s="46"/>
      <c r="BS10" s="191"/>
    </row>
    <row r="11" spans="2:71" ht="24.95" customHeight="1">
      <c r="B11" s="231"/>
      <c r="C11" s="232"/>
      <c r="D11" s="233"/>
      <c r="E11" s="218"/>
      <c r="F11" s="219"/>
      <c r="G11" s="219"/>
      <c r="H11" s="219"/>
      <c r="I11" s="220"/>
      <c r="J11" s="220"/>
      <c r="K11" s="220"/>
      <c r="L11" s="220"/>
      <c r="M11" s="220"/>
      <c r="N11" s="220"/>
      <c r="O11" s="220"/>
      <c r="P11" s="220"/>
      <c r="Q11" s="220"/>
      <c r="R11" s="37"/>
      <c r="S11" s="37"/>
      <c r="T11" s="214"/>
      <c r="U11" s="214"/>
      <c r="V11" s="214"/>
      <c r="W11" s="212">
        <f>IF(ISERROR(T11/'54'!$T$34),0,T11/'54'!$T$34)</f>
        <v>0</v>
      </c>
      <c r="X11" s="212"/>
      <c r="Y11" s="212"/>
      <c r="Z11" s="213"/>
      <c r="AA11" s="213"/>
      <c r="AB11" s="213"/>
      <c r="AC11" s="213"/>
      <c r="AD11" s="213"/>
      <c r="AE11" s="213"/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  <c r="BI11" s="213"/>
      <c r="BJ11" s="215">
        <f t="shared" ref="BJ11:BJ32" si="0">T11+SUM(Z11:AT11)-SUM(AU11:BI11)</f>
        <v>0</v>
      </c>
      <c r="BK11" s="215"/>
      <c r="BL11" s="215"/>
      <c r="BM11" s="212">
        <f>IF(ISERROR(BJ11/'54'!$BP$34),0,BJ11/'54'!$BP$34)</f>
        <v>0</v>
      </c>
      <c r="BN11" s="212"/>
      <c r="BO11" s="212"/>
      <c r="BP11" s="45"/>
      <c r="BQ11" s="46"/>
      <c r="BR11" s="46"/>
      <c r="BS11" s="191"/>
    </row>
    <row r="12" spans="2:71" ht="24.95" customHeight="1">
      <c r="B12" s="216"/>
      <c r="C12" s="217"/>
      <c r="D12" s="217"/>
      <c r="E12" s="218"/>
      <c r="F12" s="219"/>
      <c r="G12" s="219"/>
      <c r="H12" s="219"/>
      <c r="I12" s="220"/>
      <c r="J12" s="220"/>
      <c r="K12" s="220"/>
      <c r="L12" s="220"/>
      <c r="M12" s="220"/>
      <c r="N12" s="220"/>
      <c r="O12" s="220"/>
      <c r="P12" s="220"/>
      <c r="Q12" s="220"/>
      <c r="R12" s="37"/>
      <c r="S12" s="37"/>
      <c r="T12" s="214"/>
      <c r="U12" s="214"/>
      <c r="V12" s="214"/>
      <c r="W12" s="212">
        <f>IF(ISERROR(T12/'54'!$T$34),0,T12/'54'!$T$34)</f>
        <v>0</v>
      </c>
      <c r="X12" s="212"/>
      <c r="Y12" s="212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  <c r="BI12" s="213"/>
      <c r="BJ12" s="215">
        <f t="shared" si="0"/>
        <v>0</v>
      </c>
      <c r="BK12" s="215"/>
      <c r="BL12" s="215"/>
      <c r="BM12" s="212">
        <f>IF(ISERROR(BJ12/'54'!$BP$34),0,BJ12/'54'!$BP$34)</f>
        <v>0</v>
      </c>
      <c r="BN12" s="212"/>
      <c r="BO12" s="212"/>
      <c r="BP12" s="45"/>
      <c r="BQ12" s="46"/>
      <c r="BR12" s="46"/>
      <c r="BS12" s="191"/>
    </row>
    <row r="13" spans="2:71" ht="24.95" customHeight="1">
      <c r="B13" s="231"/>
      <c r="C13" s="232"/>
      <c r="D13" s="233"/>
      <c r="E13" s="218"/>
      <c r="F13" s="219"/>
      <c r="G13" s="219"/>
      <c r="H13" s="219"/>
      <c r="I13" s="220"/>
      <c r="J13" s="220"/>
      <c r="K13" s="220"/>
      <c r="L13" s="220"/>
      <c r="M13" s="220"/>
      <c r="N13" s="220"/>
      <c r="O13" s="220"/>
      <c r="P13" s="220"/>
      <c r="Q13" s="220"/>
      <c r="R13" s="37"/>
      <c r="S13" s="37"/>
      <c r="T13" s="214"/>
      <c r="U13" s="214"/>
      <c r="V13" s="214"/>
      <c r="W13" s="212">
        <f>IF(ISERROR(T13/'54'!$T$34),0,T13/'54'!$T$34)</f>
        <v>0</v>
      </c>
      <c r="X13" s="212"/>
      <c r="Y13" s="212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  <c r="BI13" s="213"/>
      <c r="BJ13" s="215">
        <f t="shared" si="0"/>
        <v>0</v>
      </c>
      <c r="BK13" s="215"/>
      <c r="BL13" s="215"/>
      <c r="BM13" s="212">
        <f>IF(ISERROR(BJ13/'54'!$BP$34),0,BJ13/'54'!$BP$34)</f>
        <v>0</v>
      </c>
      <c r="BN13" s="212"/>
      <c r="BO13" s="212"/>
      <c r="BP13" s="45"/>
      <c r="BQ13" s="46"/>
      <c r="BR13" s="46"/>
      <c r="BS13" s="191"/>
    </row>
    <row r="14" spans="2:71" ht="24.95" customHeight="1">
      <c r="B14" s="216"/>
      <c r="C14" s="217"/>
      <c r="D14" s="217"/>
      <c r="E14" s="218"/>
      <c r="F14" s="219"/>
      <c r="G14" s="219"/>
      <c r="H14" s="219"/>
      <c r="I14" s="220"/>
      <c r="J14" s="220"/>
      <c r="K14" s="220"/>
      <c r="L14" s="220"/>
      <c r="M14" s="220"/>
      <c r="N14" s="220"/>
      <c r="O14" s="220"/>
      <c r="P14" s="220"/>
      <c r="Q14" s="220"/>
      <c r="R14" s="37"/>
      <c r="S14" s="37"/>
      <c r="T14" s="214"/>
      <c r="U14" s="214"/>
      <c r="V14" s="214"/>
      <c r="W14" s="212">
        <f>IF(ISERROR(T14/'54'!$T$34),0,T14/'54'!$T$34)</f>
        <v>0</v>
      </c>
      <c r="X14" s="212"/>
      <c r="Y14" s="212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  <c r="BI14" s="213"/>
      <c r="BJ14" s="215">
        <f t="shared" si="0"/>
        <v>0</v>
      </c>
      <c r="BK14" s="215"/>
      <c r="BL14" s="215"/>
      <c r="BM14" s="212">
        <f>IF(ISERROR(BJ14/'54'!$BP$34),0,BJ14/'54'!$BP$34)</f>
        <v>0</v>
      </c>
      <c r="BN14" s="212"/>
      <c r="BO14" s="212"/>
      <c r="BP14" s="45"/>
      <c r="BQ14" s="46"/>
      <c r="BR14" s="46"/>
      <c r="BS14" s="191"/>
    </row>
    <row r="15" spans="2:71" ht="24.95" customHeight="1">
      <c r="B15" s="216"/>
      <c r="C15" s="217"/>
      <c r="D15" s="217"/>
      <c r="E15" s="218"/>
      <c r="F15" s="219"/>
      <c r="G15" s="219"/>
      <c r="H15" s="219"/>
      <c r="I15" s="220"/>
      <c r="J15" s="220"/>
      <c r="K15" s="220"/>
      <c r="L15" s="220"/>
      <c r="M15" s="220"/>
      <c r="N15" s="220"/>
      <c r="O15" s="220"/>
      <c r="P15" s="220"/>
      <c r="Q15" s="220"/>
      <c r="R15" s="37"/>
      <c r="S15" s="37"/>
      <c r="T15" s="214"/>
      <c r="U15" s="214"/>
      <c r="V15" s="214"/>
      <c r="W15" s="212">
        <f>IF(ISERROR(T15/'54'!$T$34),0,T15/'54'!$T$34)</f>
        <v>0</v>
      </c>
      <c r="X15" s="212"/>
      <c r="Y15" s="212"/>
      <c r="Z15" s="213"/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  <c r="BI15" s="213"/>
      <c r="BJ15" s="215">
        <f t="shared" si="0"/>
        <v>0</v>
      </c>
      <c r="BK15" s="215"/>
      <c r="BL15" s="215"/>
      <c r="BM15" s="212">
        <f>IF(ISERROR(BJ15/'54'!$BP$34),0,BJ15/'54'!$BP$34)</f>
        <v>0</v>
      </c>
      <c r="BN15" s="212"/>
      <c r="BO15" s="212"/>
      <c r="BP15" s="45"/>
      <c r="BQ15" s="46"/>
      <c r="BR15" s="46"/>
      <c r="BS15" s="191"/>
    </row>
    <row r="16" spans="2:71" ht="24.95" customHeight="1">
      <c r="B16" s="216"/>
      <c r="C16" s="217"/>
      <c r="D16" s="217"/>
      <c r="E16" s="218"/>
      <c r="F16" s="219"/>
      <c r="G16" s="219"/>
      <c r="H16" s="219"/>
      <c r="I16" s="220"/>
      <c r="J16" s="220"/>
      <c r="K16" s="220"/>
      <c r="L16" s="220"/>
      <c r="M16" s="220"/>
      <c r="N16" s="220"/>
      <c r="O16" s="220"/>
      <c r="P16" s="220"/>
      <c r="Q16" s="220"/>
      <c r="R16" s="37"/>
      <c r="S16" s="37"/>
      <c r="T16" s="214"/>
      <c r="U16" s="214"/>
      <c r="V16" s="214"/>
      <c r="W16" s="212">
        <f>IF(ISERROR(T16/'54'!$T$34),0,T16/'54'!$T$34)</f>
        <v>0</v>
      </c>
      <c r="X16" s="212"/>
      <c r="Y16" s="212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  <c r="BI16" s="213"/>
      <c r="BJ16" s="215">
        <f t="shared" si="0"/>
        <v>0</v>
      </c>
      <c r="BK16" s="215"/>
      <c r="BL16" s="215"/>
      <c r="BM16" s="212">
        <f>IF(ISERROR(BJ16/'54'!$BP$34),0,BJ16/'54'!$BP$34)</f>
        <v>0</v>
      </c>
      <c r="BN16" s="212"/>
      <c r="BO16" s="212"/>
      <c r="BP16" s="45"/>
      <c r="BQ16" s="46"/>
      <c r="BR16" s="46"/>
      <c r="BS16" s="191"/>
    </row>
    <row r="17" spans="2:71" ht="24.95" customHeight="1">
      <c r="B17" s="216"/>
      <c r="C17" s="217"/>
      <c r="D17" s="217"/>
      <c r="E17" s="218"/>
      <c r="F17" s="219"/>
      <c r="G17" s="219"/>
      <c r="H17" s="219"/>
      <c r="I17" s="220"/>
      <c r="J17" s="220"/>
      <c r="K17" s="220"/>
      <c r="L17" s="220"/>
      <c r="M17" s="220"/>
      <c r="N17" s="220"/>
      <c r="O17" s="220"/>
      <c r="P17" s="220"/>
      <c r="Q17" s="220"/>
      <c r="R17" s="37"/>
      <c r="S17" s="37"/>
      <c r="T17" s="214"/>
      <c r="U17" s="214"/>
      <c r="V17" s="214"/>
      <c r="W17" s="212">
        <f>IF(ISERROR(T17/'54'!$T$34),0,T17/'54'!$T$34)</f>
        <v>0</v>
      </c>
      <c r="X17" s="212"/>
      <c r="Y17" s="212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  <c r="BI17" s="213"/>
      <c r="BJ17" s="215">
        <f t="shared" si="0"/>
        <v>0</v>
      </c>
      <c r="BK17" s="215"/>
      <c r="BL17" s="215"/>
      <c r="BM17" s="212">
        <f>IF(ISERROR(BJ17/'54'!$BP$34),0,BJ17/'54'!$BP$34)</f>
        <v>0</v>
      </c>
      <c r="BN17" s="212"/>
      <c r="BO17" s="212"/>
      <c r="BP17" s="45"/>
      <c r="BQ17" s="46"/>
      <c r="BR17" s="46"/>
      <c r="BS17" s="191"/>
    </row>
    <row r="18" spans="2:71" ht="24.95" customHeight="1">
      <c r="B18" s="216"/>
      <c r="C18" s="217"/>
      <c r="D18" s="217"/>
      <c r="E18" s="218"/>
      <c r="F18" s="219"/>
      <c r="G18" s="219"/>
      <c r="H18" s="219"/>
      <c r="I18" s="220"/>
      <c r="J18" s="220"/>
      <c r="K18" s="220"/>
      <c r="L18" s="220"/>
      <c r="M18" s="220"/>
      <c r="N18" s="220"/>
      <c r="O18" s="220"/>
      <c r="P18" s="220"/>
      <c r="Q18" s="220"/>
      <c r="R18" s="37"/>
      <c r="S18" s="37"/>
      <c r="T18" s="214"/>
      <c r="U18" s="214"/>
      <c r="V18" s="214"/>
      <c r="W18" s="212">
        <f>IF(ISERROR(T18/'54'!$T$34),0,T18/'54'!$T$34)</f>
        <v>0</v>
      </c>
      <c r="X18" s="212"/>
      <c r="Y18" s="212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  <c r="BI18" s="213"/>
      <c r="BJ18" s="215">
        <f t="shared" si="0"/>
        <v>0</v>
      </c>
      <c r="BK18" s="215"/>
      <c r="BL18" s="215"/>
      <c r="BM18" s="212">
        <f>IF(ISERROR(BJ18/'54'!$BP$34),0,BJ18/'54'!$BP$34)</f>
        <v>0</v>
      </c>
      <c r="BN18" s="212"/>
      <c r="BO18" s="212"/>
      <c r="BP18" s="45"/>
      <c r="BQ18" s="46"/>
      <c r="BR18" s="46"/>
      <c r="BS18" s="191"/>
    </row>
    <row r="19" spans="2:71" ht="24.95" customHeight="1">
      <c r="B19" s="216"/>
      <c r="C19" s="217"/>
      <c r="D19" s="217"/>
      <c r="E19" s="218"/>
      <c r="F19" s="219"/>
      <c r="G19" s="219"/>
      <c r="H19" s="219"/>
      <c r="I19" s="220"/>
      <c r="J19" s="220"/>
      <c r="K19" s="220"/>
      <c r="L19" s="220"/>
      <c r="M19" s="220"/>
      <c r="N19" s="220"/>
      <c r="O19" s="220"/>
      <c r="P19" s="220"/>
      <c r="Q19" s="220"/>
      <c r="R19" s="37"/>
      <c r="S19" s="37"/>
      <c r="T19" s="214"/>
      <c r="U19" s="214"/>
      <c r="V19" s="214"/>
      <c r="W19" s="212">
        <f>IF(ISERROR(T19/'54'!$T$34),0,T19/'54'!$T$34)</f>
        <v>0</v>
      </c>
      <c r="X19" s="212"/>
      <c r="Y19" s="212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  <c r="BI19" s="213"/>
      <c r="BJ19" s="215">
        <f t="shared" si="0"/>
        <v>0</v>
      </c>
      <c r="BK19" s="215"/>
      <c r="BL19" s="215"/>
      <c r="BM19" s="212">
        <f>IF(ISERROR(BJ19/'54'!$BP$34),0,BJ19/'54'!$BP$34)</f>
        <v>0</v>
      </c>
      <c r="BN19" s="212"/>
      <c r="BO19" s="212"/>
      <c r="BP19" s="45"/>
      <c r="BQ19" s="46"/>
      <c r="BR19" s="46"/>
      <c r="BS19" s="191"/>
    </row>
    <row r="20" spans="2:71" ht="24.95" customHeight="1">
      <c r="B20" s="216"/>
      <c r="C20" s="217"/>
      <c r="D20" s="217"/>
      <c r="E20" s="218"/>
      <c r="F20" s="219"/>
      <c r="G20" s="219"/>
      <c r="H20" s="219"/>
      <c r="I20" s="220"/>
      <c r="J20" s="220"/>
      <c r="K20" s="220"/>
      <c r="L20" s="220"/>
      <c r="M20" s="220"/>
      <c r="N20" s="220"/>
      <c r="O20" s="220"/>
      <c r="P20" s="220"/>
      <c r="Q20" s="220"/>
      <c r="R20" s="37"/>
      <c r="S20" s="37"/>
      <c r="T20" s="214"/>
      <c r="U20" s="214"/>
      <c r="V20" s="214"/>
      <c r="W20" s="212">
        <f>IF(ISERROR(T20/'54'!$T$34),0,T20/'54'!$T$34)</f>
        <v>0</v>
      </c>
      <c r="X20" s="212"/>
      <c r="Y20" s="212"/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  <c r="BI20" s="213"/>
      <c r="BJ20" s="215">
        <f t="shared" si="0"/>
        <v>0</v>
      </c>
      <c r="BK20" s="215"/>
      <c r="BL20" s="215"/>
      <c r="BM20" s="212">
        <f>IF(ISERROR(BJ20/'54'!$BP$34),0,BJ20/'54'!$BP$34)</f>
        <v>0</v>
      </c>
      <c r="BN20" s="212"/>
      <c r="BO20" s="212"/>
      <c r="BP20" s="45"/>
      <c r="BQ20" s="46"/>
      <c r="BR20" s="46"/>
      <c r="BS20" s="191"/>
    </row>
    <row r="21" spans="2:71" ht="24.95" customHeight="1">
      <c r="B21" s="216"/>
      <c r="C21" s="217"/>
      <c r="D21" s="217"/>
      <c r="E21" s="218"/>
      <c r="F21" s="219"/>
      <c r="G21" s="219"/>
      <c r="H21" s="219"/>
      <c r="I21" s="220"/>
      <c r="J21" s="220"/>
      <c r="K21" s="220"/>
      <c r="L21" s="220"/>
      <c r="M21" s="220"/>
      <c r="N21" s="220"/>
      <c r="O21" s="220"/>
      <c r="P21" s="220"/>
      <c r="Q21" s="220"/>
      <c r="R21" s="37"/>
      <c r="S21" s="37"/>
      <c r="T21" s="214"/>
      <c r="U21" s="214"/>
      <c r="V21" s="214"/>
      <c r="W21" s="212">
        <f>IF(ISERROR(T21/'54'!$T$34),0,T21/'54'!$T$34)</f>
        <v>0</v>
      </c>
      <c r="X21" s="212"/>
      <c r="Y21" s="212"/>
      <c r="Z21" s="213"/>
      <c r="AA21" s="213"/>
      <c r="AB21" s="213"/>
      <c r="AC21" s="213"/>
      <c r="AD21" s="213"/>
      <c r="AE21" s="213"/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  <c r="BI21" s="213"/>
      <c r="BJ21" s="215">
        <f t="shared" si="0"/>
        <v>0</v>
      </c>
      <c r="BK21" s="215"/>
      <c r="BL21" s="215"/>
      <c r="BM21" s="212">
        <f>IF(ISERROR(BJ21/'54'!$BP$34),0,BJ21/'54'!$BP$34)</f>
        <v>0</v>
      </c>
      <c r="BN21" s="212"/>
      <c r="BO21" s="212"/>
      <c r="BP21" s="45"/>
      <c r="BQ21" s="46"/>
      <c r="BR21" s="46"/>
      <c r="BS21" s="191"/>
    </row>
    <row r="22" spans="2:71" ht="24.95" customHeight="1">
      <c r="B22" s="216"/>
      <c r="C22" s="217"/>
      <c r="D22" s="217"/>
      <c r="E22" s="218"/>
      <c r="F22" s="219"/>
      <c r="G22" s="219"/>
      <c r="H22" s="219"/>
      <c r="I22" s="220"/>
      <c r="J22" s="220"/>
      <c r="K22" s="220"/>
      <c r="L22" s="220"/>
      <c r="M22" s="220"/>
      <c r="N22" s="220"/>
      <c r="O22" s="220"/>
      <c r="P22" s="220"/>
      <c r="Q22" s="220"/>
      <c r="R22" s="37"/>
      <c r="S22" s="37"/>
      <c r="T22" s="214"/>
      <c r="U22" s="214"/>
      <c r="V22" s="214"/>
      <c r="W22" s="212">
        <f>IF(ISERROR(T22/'54'!$T$34),0,T22/'54'!$T$34)</f>
        <v>0</v>
      </c>
      <c r="X22" s="212"/>
      <c r="Y22" s="212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  <c r="BI22" s="213"/>
      <c r="BJ22" s="215">
        <f t="shared" si="0"/>
        <v>0</v>
      </c>
      <c r="BK22" s="215"/>
      <c r="BL22" s="215"/>
      <c r="BM22" s="212">
        <f>IF(ISERROR(BJ22/'54'!$BP$34),0,BJ22/'54'!$BP$34)</f>
        <v>0</v>
      </c>
      <c r="BN22" s="212"/>
      <c r="BO22" s="212"/>
      <c r="BP22" s="45"/>
      <c r="BQ22" s="46"/>
      <c r="BR22" s="46"/>
      <c r="BS22" s="191"/>
    </row>
    <row r="23" spans="2:71" ht="24.95" customHeight="1">
      <c r="B23" s="231"/>
      <c r="C23" s="232"/>
      <c r="D23" s="233"/>
      <c r="E23" s="218"/>
      <c r="F23" s="219"/>
      <c r="G23" s="219"/>
      <c r="H23" s="219"/>
      <c r="I23" s="220"/>
      <c r="J23" s="220"/>
      <c r="K23" s="220"/>
      <c r="L23" s="220"/>
      <c r="M23" s="220"/>
      <c r="N23" s="220"/>
      <c r="O23" s="220"/>
      <c r="P23" s="220"/>
      <c r="Q23" s="220"/>
      <c r="R23" s="37"/>
      <c r="S23" s="37"/>
      <c r="T23" s="214"/>
      <c r="U23" s="214"/>
      <c r="V23" s="214"/>
      <c r="W23" s="212">
        <f>IF(ISERROR(T23/'54'!$T$34),0,T23/'54'!$T$34)</f>
        <v>0</v>
      </c>
      <c r="X23" s="212"/>
      <c r="Y23" s="212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  <c r="BI23" s="213"/>
      <c r="BJ23" s="215">
        <f t="shared" si="0"/>
        <v>0</v>
      </c>
      <c r="BK23" s="215"/>
      <c r="BL23" s="215"/>
      <c r="BM23" s="212">
        <f>IF(ISERROR(BJ23/'54'!$BP$34),0,BJ23/'54'!$BP$34)</f>
        <v>0</v>
      </c>
      <c r="BN23" s="212"/>
      <c r="BO23" s="212"/>
      <c r="BP23" s="45"/>
      <c r="BQ23" s="46"/>
      <c r="BR23" s="46"/>
      <c r="BS23" s="191"/>
    </row>
    <row r="24" spans="2:71" ht="24.95" customHeight="1">
      <c r="B24" s="216"/>
      <c r="C24" s="217"/>
      <c r="D24" s="217"/>
      <c r="E24" s="218"/>
      <c r="F24" s="219"/>
      <c r="G24" s="219"/>
      <c r="H24" s="219"/>
      <c r="I24" s="220"/>
      <c r="J24" s="220"/>
      <c r="K24" s="220"/>
      <c r="L24" s="220"/>
      <c r="M24" s="220"/>
      <c r="N24" s="220"/>
      <c r="O24" s="220"/>
      <c r="P24" s="220"/>
      <c r="Q24" s="220"/>
      <c r="R24" s="37"/>
      <c r="S24" s="37"/>
      <c r="T24" s="214"/>
      <c r="U24" s="214"/>
      <c r="V24" s="214"/>
      <c r="W24" s="212">
        <f>IF(ISERROR(T24/'54'!$T$34),0,T24/'54'!$T$34)</f>
        <v>0</v>
      </c>
      <c r="X24" s="212"/>
      <c r="Y24" s="212"/>
      <c r="Z24" s="213"/>
      <c r="AA24" s="213"/>
      <c r="AB24" s="213"/>
      <c r="AC24" s="213"/>
      <c r="AD24" s="213"/>
      <c r="AE24" s="213"/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  <c r="BI24" s="213"/>
      <c r="BJ24" s="215">
        <f t="shared" si="0"/>
        <v>0</v>
      </c>
      <c r="BK24" s="215"/>
      <c r="BL24" s="215"/>
      <c r="BM24" s="212">
        <f>IF(ISERROR(BJ24/'54'!$BP$34),0,BJ24/'54'!$BP$34)</f>
        <v>0</v>
      </c>
      <c r="BN24" s="212"/>
      <c r="BO24" s="212"/>
      <c r="BP24" s="45"/>
      <c r="BQ24" s="46"/>
      <c r="BR24" s="46"/>
      <c r="BS24" s="191"/>
    </row>
    <row r="25" spans="2:71" ht="24.95" customHeight="1">
      <c r="B25" s="216"/>
      <c r="C25" s="217"/>
      <c r="D25" s="217"/>
      <c r="E25" s="218"/>
      <c r="F25" s="219"/>
      <c r="G25" s="219"/>
      <c r="H25" s="219"/>
      <c r="I25" s="220"/>
      <c r="J25" s="220"/>
      <c r="K25" s="220"/>
      <c r="L25" s="220"/>
      <c r="M25" s="220"/>
      <c r="N25" s="220"/>
      <c r="O25" s="220"/>
      <c r="P25" s="220"/>
      <c r="Q25" s="220"/>
      <c r="R25" s="37"/>
      <c r="S25" s="37"/>
      <c r="T25" s="214"/>
      <c r="U25" s="214"/>
      <c r="V25" s="214"/>
      <c r="W25" s="212">
        <f>IF(ISERROR(T25/'54'!$T$34),0,T25/'54'!$T$34)</f>
        <v>0</v>
      </c>
      <c r="X25" s="212"/>
      <c r="Y25" s="212"/>
      <c r="Z25" s="213"/>
      <c r="AA25" s="213"/>
      <c r="AB25" s="213"/>
      <c r="AC25" s="213"/>
      <c r="AD25" s="213"/>
      <c r="AE25" s="213"/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  <c r="BI25" s="213"/>
      <c r="BJ25" s="215">
        <f t="shared" si="0"/>
        <v>0</v>
      </c>
      <c r="BK25" s="215"/>
      <c r="BL25" s="215"/>
      <c r="BM25" s="212">
        <f>IF(ISERROR(BJ25/'54'!$BP$34),0,BJ25/'54'!$BP$34)</f>
        <v>0</v>
      </c>
      <c r="BN25" s="212"/>
      <c r="BO25" s="212"/>
      <c r="BP25" s="45"/>
      <c r="BQ25" s="46"/>
      <c r="BR25" s="46"/>
      <c r="BS25" s="191"/>
    </row>
    <row r="26" spans="2:71" ht="24.95" customHeight="1">
      <c r="B26" s="216"/>
      <c r="C26" s="217"/>
      <c r="D26" s="217"/>
      <c r="E26" s="218"/>
      <c r="F26" s="219"/>
      <c r="G26" s="219"/>
      <c r="H26" s="219"/>
      <c r="I26" s="220"/>
      <c r="J26" s="220"/>
      <c r="K26" s="220"/>
      <c r="L26" s="220"/>
      <c r="M26" s="220"/>
      <c r="N26" s="220"/>
      <c r="O26" s="220"/>
      <c r="P26" s="220"/>
      <c r="Q26" s="220"/>
      <c r="R26" s="37"/>
      <c r="S26" s="37"/>
      <c r="T26" s="214"/>
      <c r="U26" s="214"/>
      <c r="V26" s="214"/>
      <c r="W26" s="212">
        <f>IF(ISERROR(T26/'54'!$T$34),0,T26/'54'!$T$34)</f>
        <v>0</v>
      </c>
      <c r="X26" s="212"/>
      <c r="Y26" s="212"/>
      <c r="Z26" s="213"/>
      <c r="AA26" s="213"/>
      <c r="AB26" s="213"/>
      <c r="AC26" s="213"/>
      <c r="AD26" s="213"/>
      <c r="AE26" s="213"/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  <c r="BI26" s="213"/>
      <c r="BJ26" s="215">
        <f t="shared" si="0"/>
        <v>0</v>
      </c>
      <c r="BK26" s="215"/>
      <c r="BL26" s="215"/>
      <c r="BM26" s="212">
        <f>IF(ISERROR(BJ26/'54'!$BP$34),0,BJ26/'54'!$BP$34)</f>
        <v>0</v>
      </c>
      <c r="BN26" s="212"/>
      <c r="BO26" s="212"/>
      <c r="BP26" s="45"/>
      <c r="BQ26" s="46"/>
      <c r="BR26" s="46"/>
      <c r="BS26" s="191"/>
    </row>
    <row r="27" spans="2:71" ht="24.95" customHeight="1">
      <c r="B27" s="216"/>
      <c r="C27" s="217"/>
      <c r="D27" s="217"/>
      <c r="E27" s="218"/>
      <c r="F27" s="219"/>
      <c r="G27" s="219"/>
      <c r="H27" s="219"/>
      <c r="I27" s="220"/>
      <c r="J27" s="220"/>
      <c r="K27" s="220"/>
      <c r="L27" s="220"/>
      <c r="M27" s="220"/>
      <c r="N27" s="220"/>
      <c r="O27" s="220"/>
      <c r="P27" s="220"/>
      <c r="Q27" s="220"/>
      <c r="R27" s="37"/>
      <c r="S27" s="37"/>
      <c r="T27" s="214"/>
      <c r="U27" s="214"/>
      <c r="V27" s="214"/>
      <c r="W27" s="212">
        <f>IF(ISERROR(T27/'54'!$T$34),0,T27/'54'!$T$34)</f>
        <v>0</v>
      </c>
      <c r="X27" s="212"/>
      <c r="Y27" s="212"/>
      <c r="Z27" s="213"/>
      <c r="AA27" s="213"/>
      <c r="AB27" s="213"/>
      <c r="AC27" s="213"/>
      <c r="AD27" s="213"/>
      <c r="AE27" s="213"/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  <c r="BI27" s="213"/>
      <c r="BJ27" s="215">
        <f t="shared" si="0"/>
        <v>0</v>
      </c>
      <c r="BK27" s="215"/>
      <c r="BL27" s="215"/>
      <c r="BM27" s="212">
        <f>IF(ISERROR(BJ27/'54'!$BP$34),0,BJ27/'54'!$BP$34)</f>
        <v>0</v>
      </c>
      <c r="BN27" s="212"/>
      <c r="BO27" s="212"/>
      <c r="BP27" s="45"/>
      <c r="BQ27" s="46"/>
      <c r="BR27" s="46"/>
      <c r="BS27" s="191"/>
    </row>
    <row r="28" spans="2:71" ht="24.95" customHeight="1">
      <c r="B28" s="216"/>
      <c r="C28" s="217"/>
      <c r="D28" s="217"/>
      <c r="E28" s="218"/>
      <c r="F28" s="219"/>
      <c r="G28" s="219"/>
      <c r="H28" s="219"/>
      <c r="I28" s="220"/>
      <c r="J28" s="220"/>
      <c r="K28" s="220"/>
      <c r="L28" s="220"/>
      <c r="M28" s="220"/>
      <c r="N28" s="220"/>
      <c r="O28" s="220"/>
      <c r="P28" s="220"/>
      <c r="Q28" s="220"/>
      <c r="R28" s="37"/>
      <c r="S28" s="37"/>
      <c r="T28" s="214"/>
      <c r="U28" s="214"/>
      <c r="V28" s="214"/>
      <c r="W28" s="212">
        <f>IF(ISERROR(T28/'54'!$T$34),0,T28/'54'!$T$34)</f>
        <v>0</v>
      </c>
      <c r="X28" s="212"/>
      <c r="Y28" s="212"/>
      <c r="Z28" s="213"/>
      <c r="AA28" s="213"/>
      <c r="AB28" s="213"/>
      <c r="AC28" s="213"/>
      <c r="AD28" s="213"/>
      <c r="AE28" s="213"/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  <c r="BI28" s="213"/>
      <c r="BJ28" s="215">
        <f t="shared" si="0"/>
        <v>0</v>
      </c>
      <c r="BK28" s="215"/>
      <c r="BL28" s="215"/>
      <c r="BM28" s="212">
        <f>IF(ISERROR(BJ28/'54'!$BP$34),0,BJ28/'54'!$BP$34)</f>
        <v>0</v>
      </c>
      <c r="BN28" s="212"/>
      <c r="BO28" s="212"/>
      <c r="BP28" s="45"/>
      <c r="BQ28" s="46"/>
      <c r="BR28" s="46"/>
      <c r="BS28" s="191"/>
    </row>
    <row r="29" spans="2:71" ht="24.95" customHeight="1">
      <c r="B29" s="216"/>
      <c r="C29" s="217"/>
      <c r="D29" s="217"/>
      <c r="E29" s="218"/>
      <c r="F29" s="219"/>
      <c r="G29" s="219"/>
      <c r="H29" s="219"/>
      <c r="I29" s="220"/>
      <c r="J29" s="220"/>
      <c r="K29" s="220"/>
      <c r="L29" s="220"/>
      <c r="M29" s="220"/>
      <c r="N29" s="220"/>
      <c r="O29" s="220"/>
      <c r="P29" s="220"/>
      <c r="Q29" s="220"/>
      <c r="R29" s="37"/>
      <c r="S29" s="37"/>
      <c r="T29" s="214"/>
      <c r="U29" s="214"/>
      <c r="V29" s="214"/>
      <c r="W29" s="212">
        <f>IF(ISERROR(T29/'54'!$T$34),0,T29/'54'!$T$34)</f>
        <v>0</v>
      </c>
      <c r="X29" s="212"/>
      <c r="Y29" s="212"/>
      <c r="Z29" s="213"/>
      <c r="AA29" s="213"/>
      <c r="AB29" s="213"/>
      <c r="AC29" s="213"/>
      <c r="AD29" s="213"/>
      <c r="AE29" s="213"/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  <c r="BI29" s="213"/>
      <c r="BJ29" s="215">
        <f t="shared" si="0"/>
        <v>0</v>
      </c>
      <c r="BK29" s="215"/>
      <c r="BL29" s="215"/>
      <c r="BM29" s="212">
        <f>IF(ISERROR(BJ29/'54'!$BP$34),0,BJ29/'54'!$BP$34)</f>
        <v>0</v>
      </c>
      <c r="BN29" s="212"/>
      <c r="BO29" s="212"/>
      <c r="BP29" s="45"/>
      <c r="BQ29" s="46"/>
      <c r="BR29" s="46"/>
      <c r="BS29" s="191"/>
    </row>
    <row r="30" spans="2:71" ht="24.95" customHeight="1">
      <c r="B30" s="216"/>
      <c r="C30" s="217"/>
      <c r="D30" s="217"/>
      <c r="E30" s="218"/>
      <c r="F30" s="219"/>
      <c r="G30" s="219"/>
      <c r="H30" s="219"/>
      <c r="I30" s="220"/>
      <c r="J30" s="220"/>
      <c r="K30" s="220"/>
      <c r="L30" s="220"/>
      <c r="M30" s="220"/>
      <c r="N30" s="220"/>
      <c r="O30" s="220"/>
      <c r="P30" s="220"/>
      <c r="Q30" s="220"/>
      <c r="R30" s="37"/>
      <c r="S30" s="37"/>
      <c r="T30" s="214"/>
      <c r="U30" s="214"/>
      <c r="V30" s="214"/>
      <c r="W30" s="212">
        <f>IF(ISERROR(T30/'54'!$T$34),0,T30/'54'!$T$34)</f>
        <v>0</v>
      </c>
      <c r="X30" s="212"/>
      <c r="Y30" s="212"/>
      <c r="Z30" s="213"/>
      <c r="AA30" s="213"/>
      <c r="AB30" s="213"/>
      <c r="AC30" s="213"/>
      <c r="AD30" s="213"/>
      <c r="AE30" s="213"/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  <c r="BI30" s="213"/>
      <c r="BJ30" s="215">
        <f t="shared" si="0"/>
        <v>0</v>
      </c>
      <c r="BK30" s="215"/>
      <c r="BL30" s="215"/>
      <c r="BM30" s="212">
        <f>IF(ISERROR(BJ30/'54'!$BP$34),0,BJ30/'54'!$BP$34)</f>
        <v>0</v>
      </c>
      <c r="BN30" s="212"/>
      <c r="BO30" s="212"/>
      <c r="BP30" s="45"/>
      <c r="BQ30" s="46"/>
      <c r="BR30" s="46"/>
      <c r="BS30" s="191"/>
    </row>
    <row r="31" spans="2:71" ht="24.95" customHeight="1">
      <c r="B31" s="216"/>
      <c r="C31" s="217"/>
      <c r="D31" s="217"/>
      <c r="E31" s="218"/>
      <c r="F31" s="219"/>
      <c r="G31" s="219"/>
      <c r="H31" s="219"/>
      <c r="I31" s="220"/>
      <c r="J31" s="220"/>
      <c r="K31" s="220"/>
      <c r="L31" s="220"/>
      <c r="M31" s="220"/>
      <c r="N31" s="220"/>
      <c r="O31" s="220"/>
      <c r="P31" s="220"/>
      <c r="Q31" s="220"/>
      <c r="R31" s="37"/>
      <c r="S31" s="37"/>
      <c r="T31" s="214"/>
      <c r="U31" s="214"/>
      <c r="V31" s="214"/>
      <c r="W31" s="212">
        <f>IF(ISERROR(T31/'54'!$T$34),0,T31/'54'!$T$34)</f>
        <v>0</v>
      </c>
      <c r="X31" s="212"/>
      <c r="Y31" s="212"/>
      <c r="Z31" s="213"/>
      <c r="AA31" s="213"/>
      <c r="AB31" s="213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  <c r="BI31" s="213"/>
      <c r="BJ31" s="215">
        <f t="shared" si="0"/>
        <v>0</v>
      </c>
      <c r="BK31" s="215"/>
      <c r="BL31" s="215"/>
      <c r="BM31" s="212">
        <f>IF(ISERROR(BJ31/'54'!$BP$34),0,BJ31/'54'!$BP$34)</f>
        <v>0</v>
      </c>
      <c r="BN31" s="212"/>
      <c r="BO31" s="212"/>
      <c r="BP31" s="45"/>
      <c r="BQ31" s="46"/>
      <c r="BR31" s="46"/>
      <c r="BS31" s="191"/>
    </row>
    <row r="32" spans="2:71" ht="24.95" customHeight="1">
      <c r="B32" s="222"/>
      <c r="C32" s="223"/>
      <c r="D32" s="223"/>
      <c r="E32" s="224"/>
      <c r="F32" s="225"/>
      <c r="G32" s="225"/>
      <c r="H32" s="225"/>
      <c r="I32" s="226"/>
      <c r="J32" s="226"/>
      <c r="K32" s="226"/>
      <c r="L32" s="226"/>
      <c r="M32" s="226"/>
      <c r="N32" s="226"/>
      <c r="O32" s="226"/>
      <c r="P32" s="226"/>
      <c r="Q32" s="226"/>
      <c r="R32" s="38"/>
      <c r="S32" s="38"/>
      <c r="T32" s="227"/>
      <c r="U32" s="227"/>
      <c r="V32" s="227"/>
      <c r="W32" s="228">
        <f>IF(ISERROR(T32/'54'!$T$34),0,T32/'54'!$T$34)</f>
        <v>0</v>
      </c>
      <c r="X32" s="228"/>
      <c r="Y32" s="228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1"/>
      <c r="AK32" s="221"/>
      <c r="AL32" s="221"/>
      <c r="AM32" s="221"/>
      <c r="AN32" s="221"/>
      <c r="AO32" s="221"/>
      <c r="AP32" s="221"/>
      <c r="AQ32" s="221"/>
      <c r="AR32" s="221"/>
      <c r="AS32" s="221"/>
      <c r="AT32" s="221"/>
      <c r="AU32" s="221"/>
      <c r="AV32" s="221"/>
      <c r="AW32" s="221"/>
      <c r="AX32" s="221"/>
      <c r="AY32" s="221"/>
      <c r="AZ32" s="221"/>
      <c r="BA32" s="221"/>
      <c r="BB32" s="221"/>
      <c r="BC32" s="221"/>
      <c r="BD32" s="221"/>
      <c r="BE32" s="221"/>
      <c r="BF32" s="221"/>
      <c r="BG32" s="221"/>
      <c r="BH32" s="221"/>
      <c r="BI32" s="221"/>
      <c r="BJ32" s="230">
        <f t="shared" si="0"/>
        <v>0</v>
      </c>
      <c r="BK32" s="230"/>
      <c r="BL32" s="230"/>
      <c r="BM32" s="228">
        <f>IF(ISERROR(BJ32/'54'!$BP$34),0,BJ32/'54'!$BP$34)</f>
        <v>0</v>
      </c>
      <c r="BN32" s="228"/>
      <c r="BO32" s="228"/>
      <c r="BP32" s="84"/>
      <c r="BQ32" s="85"/>
      <c r="BR32" s="85"/>
      <c r="BS32" s="229"/>
    </row>
    <row r="33" spans="69:69">
      <c r="BQ33" s="2" t="s">
        <v>31</v>
      </c>
    </row>
  </sheetData>
  <mergeCells count="515">
    <mergeCell ref="AU15:AW15"/>
    <mergeCell ref="AO14:AQ14"/>
    <mergeCell ref="AO15:AQ15"/>
    <mergeCell ref="B14:D14"/>
    <mergeCell ref="E14:H14"/>
    <mergeCell ref="I14:L14"/>
    <mergeCell ref="M14:Q14"/>
    <mergeCell ref="B15:D15"/>
    <mergeCell ref="E15:H15"/>
    <mergeCell ref="I15:L15"/>
    <mergeCell ref="M15:Q15"/>
    <mergeCell ref="AR14:AT14"/>
    <mergeCell ref="AR15:AT15"/>
    <mergeCell ref="B16:D16"/>
    <mergeCell ref="E16:H16"/>
    <mergeCell ref="I16:L16"/>
    <mergeCell ref="M16:Q16"/>
    <mergeCell ref="AL17:AN17"/>
    <mergeCell ref="B21:D21"/>
    <mergeCell ref="E21:H21"/>
    <mergeCell ref="I21:L21"/>
    <mergeCell ref="M21:Q21"/>
    <mergeCell ref="E19:H19"/>
    <mergeCell ref="I19:L19"/>
    <mergeCell ref="M19:Q19"/>
    <mergeCell ref="AF20:AH20"/>
    <mergeCell ref="AI20:AK20"/>
    <mergeCell ref="AL20:AN20"/>
    <mergeCell ref="W19:Y19"/>
    <mergeCell ref="Z19:AB19"/>
    <mergeCell ref="AC19:AE19"/>
    <mergeCell ref="AF19:AH19"/>
    <mergeCell ref="AI19:AK19"/>
    <mergeCell ref="AL19:AN19"/>
    <mergeCell ref="AC18:AE18"/>
    <mergeCell ref="AF18:AH18"/>
    <mergeCell ref="AI18:AK18"/>
    <mergeCell ref="BM31:BO31"/>
    <mergeCell ref="BP31:BS31"/>
    <mergeCell ref="BG29:BI29"/>
    <mergeCell ref="BJ29:BL29"/>
    <mergeCell ref="BM19:BO19"/>
    <mergeCell ref="BM20:BO20"/>
    <mergeCell ref="BG20:BI20"/>
    <mergeCell ref="T19:V19"/>
    <mergeCell ref="B20:D20"/>
    <mergeCell ref="E20:H20"/>
    <mergeCell ref="I20:L20"/>
    <mergeCell ref="M20:Q20"/>
    <mergeCell ref="B19:D19"/>
    <mergeCell ref="BG19:BI19"/>
    <mergeCell ref="BJ19:BL19"/>
    <mergeCell ref="AR19:AT19"/>
    <mergeCell ref="AX20:AZ20"/>
    <mergeCell ref="BA20:BC20"/>
    <mergeCell ref="AO20:AQ20"/>
    <mergeCell ref="AR20:AT20"/>
    <mergeCell ref="AU20:AW20"/>
    <mergeCell ref="BA19:BC19"/>
    <mergeCell ref="BD19:BF19"/>
    <mergeCell ref="BP28:BS28"/>
    <mergeCell ref="BJ27:BL27"/>
    <mergeCell ref="BM27:BO27"/>
    <mergeCell ref="BG28:BI28"/>
    <mergeCell ref="BJ28:BL28"/>
    <mergeCell ref="BM28:BO28"/>
    <mergeCell ref="BM16:BO16"/>
    <mergeCell ref="BD17:BF17"/>
    <mergeCell ref="BG17:BI17"/>
    <mergeCell ref="BP19:BS19"/>
    <mergeCell ref="BG25:BI25"/>
    <mergeCell ref="BJ25:BL25"/>
    <mergeCell ref="BM25:BO25"/>
    <mergeCell ref="BP25:BS25"/>
    <mergeCell ref="BD25:BF25"/>
    <mergeCell ref="BG26:BI26"/>
    <mergeCell ref="B32:D32"/>
    <mergeCell ref="E32:H32"/>
    <mergeCell ref="I32:L32"/>
    <mergeCell ref="M32:Q32"/>
    <mergeCell ref="BD30:BF30"/>
    <mergeCell ref="B31:D31"/>
    <mergeCell ref="E31:H31"/>
    <mergeCell ref="I31:L31"/>
    <mergeCell ref="M31:Q31"/>
    <mergeCell ref="BD31:BF31"/>
    <mergeCell ref="AF31:AH31"/>
    <mergeCell ref="AI31:AK31"/>
    <mergeCell ref="AX31:AZ31"/>
    <mergeCell ref="BA31:BC31"/>
    <mergeCell ref="AL31:AN31"/>
    <mergeCell ref="AO31:AQ31"/>
    <mergeCell ref="AR31:AT31"/>
    <mergeCell ref="AU31:AW31"/>
    <mergeCell ref="B30:D30"/>
    <mergeCell ref="E30:H30"/>
    <mergeCell ref="Z31:AB31"/>
    <mergeCell ref="AC31:AE31"/>
    <mergeCell ref="B29:D29"/>
    <mergeCell ref="E29:H29"/>
    <mergeCell ref="I29:L29"/>
    <mergeCell ref="M29:Q29"/>
    <mergeCell ref="T29:V29"/>
    <mergeCell ref="W29:Y29"/>
    <mergeCell ref="Z29:AB29"/>
    <mergeCell ref="AC29:AE29"/>
    <mergeCell ref="AO17:AQ17"/>
    <mergeCell ref="B18:D18"/>
    <mergeCell ref="E18:H18"/>
    <mergeCell ref="I18:L18"/>
    <mergeCell ref="M18:Q18"/>
    <mergeCell ref="AO18:AQ18"/>
    <mergeCell ref="M17:Q17"/>
    <mergeCell ref="B17:D17"/>
    <mergeCell ref="E17:H17"/>
    <mergeCell ref="I17:L17"/>
    <mergeCell ref="AO29:AQ29"/>
    <mergeCell ref="B28:D28"/>
    <mergeCell ref="E28:H28"/>
    <mergeCell ref="I28:L28"/>
    <mergeCell ref="M28:Q28"/>
    <mergeCell ref="T28:V28"/>
    <mergeCell ref="I30:L30"/>
    <mergeCell ref="M30:Q30"/>
    <mergeCell ref="AU30:AW30"/>
    <mergeCell ref="AX30:AZ30"/>
    <mergeCell ref="AI30:AK30"/>
    <mergeCell ref="AL30:AN30"/>
    <mergeCell ref="AO30:AQ30"/>
    <mergeCell ref="AR30:AT30"/>
    <mergeCell ref="BA29:BC29"/>
    <mergeCell ref="AU29:AW29"/>
    <mergeCell ref="BA30:BC30"/>
    <mergeCell ref="W28:Y28"/>
    <mergeCell ref="Z28:AB28"/>
    <mergeCell ref="AC28:AE28"/>
    <mergeCell ref="B24:D24"/>
    <mergeCell ref="E24:H24"/>
    <mergeCell ref="I24:L24"/>
    <mergeCell ref="M24:Q24"/>
    <mergeCell ref="B27:D27"/>
    <mergeCell ref="E27:H27"/>
    <mergeCell ref="I27:L27"/>
    <mergeCell ref="M27:Q27"/>
    <mergeCell ref="B26:D26"/>
    <mergeCell ref="E26:H26"/>
    <mergeCell ref="I26:L26"/>
    <mergeCell ref="M26:Q26"/>
    <mergeCell ref="T27:V27"/>
    <mergeCell ref="W27:Y27"/>
    <mergeCell ref="Z27:AB27"/>
    <mergeCell ref="AC27:AE27"/>
    <mergeCell ref="B25:D25"/>
    <mergeCell ref="E25:H25"/>
    <mergeCell ref="I25:L25"/>
    <mergeCell ref="M25:Q25"/>
    <mergeCell ref="T24:V24"/>
    <mergeCell ref="BA22:BC22"/>
    <mergeCell ref="AF23:AH23"/>
    <mergeCell ref="AI23:AK23"/>
    <mergeCell ref="AX23:AZ23"/>
    <mergeCell ref="BA23:BC23"/>
    <mergeCell ref="AL23:AN23"/>
    <mergeCell ref="AO23:AQ23"/>
    <mergeCell ref="AU24:AW24"/>
    <mergeCell ref="AX24:AZ24"/>
    <mergeCell ref="BA24:BC24"/>
    <mergeCell ref="AL24:AN24"/>
    <mergeCell ref="AO24:AQ24"/>
    <mergeCell ref="AR24:AT24"/>
    <mergeCell ref="B23:D23"/>
    <mergeCell ref="E23:H23"/>
    <mergeCell ref="I23:L23"/>
    <mergeCell ref="M23:Q23"/>
    <mergeCell ref="T23:V23"/>
    <mergeCell ref="W23:Y23"/>
    <mergeCell ref="Z23:AB23"/>
    <mergeCell ref="AC23:AE23"/>
    <mergeCell ref="AX22:AZ22"/>
    <mergeCell ref="AF22:AH22"/>
    <mergeCell ref="AI22:AK22"/>
    <mergeCell ref="B22:D22"/>
    <mergeCell ref="E22:H22"/>
    <mergeCell ref="I22:L22"/>
    <mergeCell ref="M22:Q22"/>
    <mergeCell ref="AL22:AN22"/>
    <mergeCell ref="AO22:AQ22"/>
    <mergeCell ref="T22:V22"/>
    <mergeCell ref="W22:Y22"/>
    <mergeCell ref="Z22:AB22"/>
    <mergeCell ref="AC22:AE22"/>
    <mergeCell ref="BP10:BS10"/>
    <mergeCell ref="Z11:AB11"/>
    <mergeCell ref="AC11:AE11"/>
    <mergeCell ref="AR11:AT11"/>
    <mergeCell ref="AU11:AW11"/>
    <mergeCell ref="AX11:AZ11"/>
    <mergeCell ref="BA11:BC11"/>
    <mergeCell ref="BD10:BF10"/>
    <mergeCell ref="BG10:BI10"/>
    <mergeCell ref="BJ10:BL10"/>
    <mergeCell ref="BM10:BO10"/>
    <mergeCell ref="BD11:BF11"/>
    <mergeCell ref="BG11:BI11"/>
    <mergeCell ref="BJ11:BL11"/>
    <mergeCell ref="BM11:BO11"/>
    <mergeCell ref="BP11:BS11"/>
    <mergeCell ref="B11:D11"/>
    <mergeCell ref="E11:H11"/>
    <mergeCell ref="I11:L11"/>
    <mergeCell ref="M11:Q11"/>
    <mergeCell ref="AU10:AW10"/>
    <mergeCell ref="AX10:AZ10"/>
    <mergeCell ref="BA10:BC10"/>
    <mergeCell ref="B10:D10"/>
    <mergeCell ref="E10:H10"/>
    <mergeCell ref="I10:L10"/>
    <mergeCell ref="M10:Q10"/>
    <mergeCell ref="AO10:AQ10"/>
    <mergeCell ref="T10:V10"/>
    <mergeCell ref="W10:Y10"/>
    <mergeCell ref="Z10:AB10"/>
    <mergeCell ref="AC10:AE10"/>
    <mergeCell ref="AR10:AT10"/>
    <mergeCell ref="AF10:AH10"/>
    <mergeCell ref="AI10:AK10"/>
    <mergeCell ref="AL10:AN10"/>
    <mergeCell ref="B12:D12"/>
    <mergeCell ref="E12:H12"/>
    <mergeCell ref="I12:L12"/>
    <mergeCell ref="M12:Q12"/>
    <mergeCell ref="T12:V12"/>
    <mergeCell ref="W12:Y12"/>
    <mergeCell ref="Z12:AB12"/>
    <mergeCell ref="AC12:AE12"/>
    <mergeCell ref="B13:D13"/>
    <mergeCell ref="E13:H13"/>
    <mergeCell ref="I13:L13"/>
    <mergeCell ref="M13:Q13"/>
    <mergeCell ref="M3:BG5"/>
    <mergeCell ref="AC9:AE9"/>
    <mergeCell ref="BM4:BQ4"/>
    <mergeCell ref="E7:S8"/>
    <mergeCell ref="T7:Y8"/>
    <mergeCell ref="Z7:BI7"/>
    <mergeCell ref="BJ7:BO8"/>
    <mergeCell ref="BP7:BS9"/>
    <mergeCell ref="Z8:AT8"/>
    <mergeCell ref="AU8:BI8"/>
    <mergeCell ref="BH4:BL4"/>
    <mergeCell ref="E9:H9"/>
    <mergeCell ref="C4:G4"/>
    <mergeCell ref="H4:L4"/>
    <mergeCell ref="Z9:AB9"/>
    <mergeCell ref="B7:D9"/>
    <mergeCell ref="I9:L9"/>
    <mergeCell ref="M9:Q9"/>
    <mergeCell ref="BJ9:BL9"/>
    <mergeCell ref="BM9:BO9"/>
    <mergeCell ref="AR9:AT9"/>
    <mergeCell ref="AU9:AW9"/>
    <mergeCell ref="AX9:AZ9"/>
    <mergeCell ref="BA9:BC9"/>
    <mergeCell ref="BD9:BF9"/>
    <mergeCell ref="BG9:BI9"/>
    <mergeCell ref="T9:V9"/>
    <mergeCell ref="W9:Y9"/>
    <mergeCell ref="AR12:AT12"/>
    <mergeCell ref="BG12:BI12"/>
    <mergeCell ref="AF9:AH9"/>
    <mergeCell ref="AI9:AK9"/>
    <mergeCell ref="AL9:AN9"/>
    <mergeCell ref="AO9:AQ9"/>
    <mergeCell ref="AF11:AH11"/>
    <mergeCell ref="AI11:AK11"/>
    <mergeCell ref="AL11:AN11"/>
    <mergeCell ref="AO11:AQ11"/>
    <mergeCell ref="AU12:AW12"/>
    <mergeCell ref="AX12:AZ12"/>
    <mergeCell ref="T11:V11"/>
    <mergeCell ref="W11:Y11"/>
    <mergeCell ref="BJ12:BL12"/>
    <mergeCell ref="BM12:BO12"/>
    <mergeCell ref="BP12:BS12"/>
    <mergeCell ref="T13:V13"/>
    <mergeCell ref="W13:Y13"/>
    <mergeCell ref="Z13:AB13"/>
    <mergeCell ref="AC13:AE13"/>
    <mergeCell ref="BJ13:BL13"/>
    <mergeCell ref="BA12:BC12"/>
    <mergeCell ref="BD12:BF12"/>
    <mergeCell ref="AF12:AH12"/>
    <mergeCell ref="AI12:AK12"/>
    <mergeCell ref="AL12:AN12"/>
    <mergeCell ref="AO12:AQ12"/>
    <mergeCell ref="AX13:AZ13"/>
    <mergeCell ref="BA13:BC13"/>
    <mergeCell ref="AL13:AN13"/>
    <mergeCell ref="AO13:AQ13"/>
    <mergeCell ref="AR13:AT13"/>
    <mergeCell ref="AU13:AW13"/>
    <mergeCell ref="BD13:BF13"/>
    <mergeCell ref="BG13:BI13"/>
    <mergeCell ref="BA14:BC14"/>
    <mergeCell ref="BD14:BF14"/>
    <mergeCell ref="BG14:BI14"/>
    <mergeCell ref="BJ14:BL14"/>
    <mergeCell ref="BM14:BO14"/>
    <mergeCell ref="BP14:BS14"/>
    <mergeCell ref="BM13:BO13"/>
    <mergeCell ref="BP13:BS13"/>
    <mergeCell ref="T14:V14"/>
    <mergeCell ref="W14:Y14"/>
    <mergeCell ref="Z14:AB14"/>
    <mergeCell ref="AC14:AE14"/>
    <mergeCell ref="AF14:AH14"/>
    <mergeCell ref="AI14:AK14"/>
    <mergeCell ref="AL14:AN14"/>
    <mergeCell ref="AX14:AZ14"/>
    <mergeCell ref="AF13:AH13"/>
    <mergeCell ref="AI13:AK13"/>
    <mergeCell ref="AU14:AW14"/>
    <mergeCell ref="BM15:BO15"/>
    <mergeCell ref="BP15:BS15"/>
    <mergeCell ref="T16:V16"/>
    <mergeCell ref="W16:Y16"/>
    <mergeCell ref="Z16:AB16"/>
    <mergeCell ref="AC16:AE16"/>
    <mergeCell ref="AF16:AH16"/>
    <mergeCell ref="AI16:AK16"/>
    <mergeCell ref="AL16:AN16"/>
    <mergeCell ref="AR16:AT16"/>
    <mergeCell ref="AL15:AN15"/>
    <mergeCell ref="AX15:AZ15"/>
    <mergeCell ref="BA15:BC15"/>
    <mergeCell ref="BD15:BF15"/>
    <mergeCell ref="BG15:BI15"/>
    <mergeCell ref="BJ15:BL15"/>
    <mergeCell ref="T15:V15"/>
    <mergeCell ref="W15:Y15"/>
    <mergeCell ref="Z15:AB15"/>
    <mergeCell ref="AC15:AE15"/>
    <mergeCell ref="AF15:AH15"/>
    <mergeCell ref="AI15:AK15"/>
    <mergeCell ref="AO16:AQ16"/>
    <mergeCell ref="BG16:BI16"/>
    <mergeCell ref="BA16:BC16"/>
    <mergeCell ref="BP16:BS16"/>
    <mergeCell ref="T17:V17"/>
    <mergeCell ref="W17:Y17"/>
    <mergeCell ref="Z17:AB17"/>
    <mergeCell ref="AC17:AE17"/>
    <mergeCell ref="AF17:AH17"/>
    <mergeCell ref="AI17:AK17"/>
    <mergeCell ref="BA17:BC17"/>
    <mergeCell ref="BJ16:BL16"/>
    <mergeCell ref="AR17:AT17"/>
    <mergeCell ref="BJ17:BL17"/>
    <mergeCell ref="BM17:BO17"/>
    <mergeCell ref="BP17:BS17"/>
    <mergeCell ref="AU17:AW17"/>
    <mergeCell ref="AX17:AZ17"/>
    <mergeCell ref="AU16:AW16"/>
    <mergeCell ref="AX16:AZ16"/>
    <mergeCell ref="BD16:BF16"/>
    <mergeCell ref="BD18:BF18"/>
    <mergeCell ref="T20:V20"/>
    <mergeCell ref="W20:Y20"/>
    <mergeCell ref="Z20:AB20"/>
    <mergeCell ref="AC20:AE20"/>
    <mergeCell ref="BJ18:BL18"/>
    <mergeCell ref="BP20:BS20"/>
    <mergeCell ref="BJ20:BL20"/>
    <mergeCell ref="BD20:BF20"/>
    <mergeCell ref="AR18:AT18"/>
    <mergeCell ref="AU18:AW18"/>
    <mergeCell ref="AX18:AZ18"/>
    <mergeCell ref="BA18:BC18"/>
    <mergeCell ref="BG18:BI18"/>
    <mergeCell ref="AU19:AW19"/>
    <mergeCell ref="AX19:AZ19"/>
    <mergeCell ref="BM18:BO18"/>
    <mergeCell ref="BP18:BS18"/>
    <mergeCell ref="T18:V18"/>
    <mergeCell ref="W18:Y18"/>
    <mergeCell ref="Z18:AB18"/>
    <mergeCell ref="T21:V21"/>
    <mergeCell ref="W21:Y21"/>
    <mergeCell ref="Z21:AB21"/>
    <mergeCell ref="AC21:AE21"/>
    <mergeCell ref="AF21:AH21"/>
    <mergeCell ref="AI21:AK21"/>
    <mergeCell ref="AL21:AN21"/>
    <mergeCell ref="AO19:AQ19"/>
    <mergeCell ref="AL18:AN18"/>
    <mergeCell ref="W24:Y24"/>
    <mergeCell ref="Z24:AB24"/>
    <mergeCell ref="AC24:AE24"/>
    <mergeCell ref="AF24:AH24"/>
    <mergeCell ref="BP21:BS21"/>
    <mergeCell ref="BD22:BF22"/>
    <mergeCell ref="BG22:BI22"/>
    <mergeCell ref="BJ22:BL22"/>
    <mergeCell ref="BM22:BO22"/>
    <mergeCell ref="BP22:BS22"/>
    <mergeCell ref="BM21:BO21"/>
    <mergeCell ref="AO21:AQ21"/>
    <mergeCell ref="AR21:AT21"/>
    <mergeCell ref="BG21:BI21"/>
    <mergeCell ref="BJ21:BL21"/>
    <mergeCell ref="AU21:AW21"/>
    <mergeCell ref="BD21:BF21"/>
    <mergeCell ref="AX21:AZ21"/>
    <mergeCell ref="BA21:BC21"/>
    <mergeCell ref="AR22:AT22"/>
    <mergeCell ref="AU22:AW22"/>
    <mergeCell ref="AR23:AT23"/>
    <mergeCell ref="AU23:AW23"/>
    <mergeCell ref="AI24:AK24"/>
    <mergeCell ref="BM24:BO24"/>
    <mergeCell ref="BP24:BS24"/>
    <mergeCell ref="BD23:BF23"/>
    <mergeCell ref="BG23:BI23"/>
    <mergeCell ref="BJ23:BL23"/>
    <mergeCell ref="BM23:BO23"/>
    <mergeCell ref="BP23:BS23"/>
    <mergeCell ref="BD24:BF24"/>
    <mergeCell ref="BG24:BI24"/>
    <mergeCell ref="BJ24:BL24"/>
    <mergeCell ref="T26:V26"/>
    <mergeCell ref="W26:Y26"/>
    <mergeCell ref="Z26:AB26"/>
    <mergeCell ref="AC26:AE26"/>
    <mergeCell ref="AF26:AH26"/>
    <mergeCell ref="AI26:AK26"/>
    <mergeCell ref="AL25:AN25"/>
    <mergeCell ref="AO25:AQ25"/>
    <mergeCell ref="AR25:AT25"/>
    <mergeCell ref="AU25:AW25"/>
    <mergeCell ref="AX25:AZ25"/>
    <mergeCell ref="BA25:BC25"/>
    <mergeCell ref="T25:V25"/>
    <mergeCell ref="W25:Y25"/>
    <mergeCell ref="Z25:AB25"/>
    <mergeCell ref="AC25:AE25"/>
    <mergeCell ref="AF25:AH25"/>
    <mergeCell ref="AI25:AK25"/>
    <mergeCell ref="BP27:BS27"/>
    <mergeCell ref="AL26:AN26"/>
    <mergeCell ref="AO26:AQ26"/>
    <mergeCell ref="AR26:AT26"/>
    <mergeCell ref="AL27:AN27"/>
    <mergeCell ref="AO27:AQ27"/>
    <mergeCell ref="AR27:AT27"/>
    <mergeCell ref="BJ26:BL26"/>
    <mergeCell ref="BM26:BO26"/>
    <mergeCell ref="BP26:BS26"/>
    <mergeCell ref="BD26:BF26"/>
    <mergeCell ref="AU26:AW26"/>
    <mergeCell ref="AX26:AZ26"/>
    <mergeCell ref="BA26:BC26"/>
    <mergeCell ref="BA27:BC27"/>
    <mergeCell ref="BD27:BF27"/>
    <mergeCell ref="BG27:BI27"/>
    <mergeCell ref="BA28:BC28"/>
    <mergeCell ref="BD28:BF28"/>
    <mergeCell ref="BG32:BI32"/>
    <mergeCell ref="BJ32:BL32"/>
    <mergeCell ref="AR32:AT32"/>
    <mergeCell ref="AU32:AW32"/>
    <mergeCell ref="AX32:AZ32"/>
    <mergeCell ref="BA32:BC32"/>
    <mergeCell ref="AR29:AT29"/>
    <mergeCell ref="BD29:BF29"/>
    <mergeCell ref="BJ31:BL31"/>
    <mergeCell ref="BG31:BI31"/>
    <mergeCell ref="AF27:AH27"/>
    <mergeCell ref="AI27:AK27"/>
    <mergeCell ref="AU28:AW28"/>
    <mergeCell ref="AX28:AZ28"/>
    <mergeCell ref="AF28:AH28"/>
    <mergeCell ref="AI28:AK28"/>
    <mergeCell ref="AL28:AN28"/>
    <mergeCell ref="AO28:AQ28"/>
    <mergeCell ref="AX29:AZ29"/>
    <mergeCell ref="AR28:AT28"/>
    <mergeCell ref="AL29:AN29"/>
    <mergeCell ref="AU27:AW27"/>
    <mergeCell ref="AX27:AZ27"/>
    <mergeCell ref="AF29:AH29"/>
    <mergeCell ref="AI29:AK29"/>
    <mergeCell ref="BP29:BS29"/>
    <mergeCell ref="T32:V32"/>
    <mergeCell ref="W32:Y32"/>
    <mergeCell ref="Z32:AB32"/>
    <mergeCell ref="AC32:AE32"/>
    <mergeCell ref="AF32:AH32"/>
    <mergeCell ref="AI32:AK32"/>
    <mergeCell ref="BG30:BI30"/>
    <mergeCell ref="BJ30:BL30"/>
    <mergeCell ref="BM30:BO30"/>
    <mergeCell ref="T30:V30"/>
    <mergeCell ref="W30:Y30"/>
    <mergeCell ref="Z30:AB30"/>
    <mergeCell ref="AC30:AE30"/>
    <mergeCell ref="AF30:AH30"/>
    <mergeCell ref="T31:V31"/>
    <mergeCell ref="W31:Y31"/>
    <mergeCell ref="BM32:BO32"/>
    <mergeCell ref="AL32:AN32"/>
    <mergeCell ref="AO32:AQ32"/>
    <mergeCell ref="BD32:BF32"/>
    <mergeCell ref="BM29:BO29"/>
    <mergeCell ref="BP32:BS32"/>
    <mergeCell ref="BP30:BS30"/>
  </mergeCells>
  <phoneticPr fontId="3" type="noConversion"/>
  <dataValidations count="2">
    <dataValidation type="list" allowBlank="1" showInputMessage="1" showErrorMessage="1" sqref="E10:H32">
      <formula1>"'01,'02,'03,'04,'05,'06"</formula1>
    </dataValidation>
    <dataValidation type="list" allowBlank="1" showInputMessage="1" showErrorMessage="1" sqref="BP10:BS32">
      <formula1>"'00,'01,'02,'03,'04,'05,'06,'07,'08,'09,'10"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68" orientation="landscape" blackAndWhite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BS33"/>
  <sheetViews>
    <sheetView showGridLines="0" showZeros="0" workbookViewId="0">
      <selection activeCell="AI12" sqref="AI12:AK12"/>
    </sheetView>
  </sheetViews>
  <sheetFormatPr defaultRowHeight="11.25"/>
  <cols>
    <col min="1" max="1" width="2.83203125" customWidth="1"/>
    <col min="2" max="17" width="3.1640625" customWidth="1"/>
    <col min="18" max="18" width="6.5" customWidth="1"/>
    <col min="19" max="19" width="6.1640625" customWidth="1"/>
    <col min="20" max="69" width="3.1640625" customWidth="1"/>
  </cols>
  <sheetData>
    <row r="2" spans="2:71">
      <c r="B2" s="1" t="s">
        <v>53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2" t="s">
        <v>0</v>
      </c>
    </row>
    <row r="3" spans="2:7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105" t="s">
        <v>37</v>
      </c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5"/>
      <c r="BI3" s="5"/>
      <c r="BJ3" s="5"/>
      <c r="BK3" s="5"/>
      <c r="BL3" s="4"/>
      <c r="BM3" s="4"/>
      <c r="BN3" s="4"/>
      <c r="BO3" s="4"/>
      <c r="BP3" s="4"/>
      <c r="BQ3" s="4"/>
      <c r="BR3" s="4"/>
      <c r="BS3" s="27"/>
    </row>
    <row r="4" spans="2:71">
      <c r="B4" s="28"/>
      <c r="C4" s="234"/>
      <c r="D4" s="234"/>
      <c r="E4" s="234"/>
      <c r="F4" s="234"/>
      <c r="G4" s="234"/>
      <c r="H4" s="235"/>
      <c r="I4" s="235"/>
      <c r="J4" s="235"/>
      <c r="K4" s="235"/>
      <c r="L4" s="235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236" t="s">
        <v>30</v>
      </c>
      <c r="BI4" s="236"/>
      <c r="BJ4" s="236"/>
      <c r="BK4" s="236"/>
      <c r="BL4" s="236"/>
      <c r="BM4" s="236"/>
      <c r="BN4" s="236"/>
      <c r="BO4" s="236"/>
      <c r="BP4" s="236"/>
      <c r="BQ4" s="236"/>
      <c r="BR4" s="29"/>
      <c r="BS4" s="30"/>
    </row>
    <row r="5" spans="2:71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3"/>
      <c r="BI5" s="13"/>
      <c r="BJ5" s="13"/>
      <c r="BK5" s="13"/>
      <c r="BL5" s="32"/>
      <c r="BM5" s="32"/>
      <c r="BN5" s="32"/>
      <c r="BO5" s="32"/>
      <c r="BP5" s="32"/>
      <c r="BQ5" s="32"/>
      <c r="BR5" s="32"/>
      <c r="BS5" s="33"/>
    </row>
    <row r="6" spans="2:7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2:71" ht="24.95" customHeight="1">
      <c r="B7" s="181" t="s">
        <v>65</v>
      </c>
      <c r="C7" s="182"/>
      <c r="D7" s="182"/>
      <c r="E7" s="204" t="s">
        <v>3</v>
      </c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6"/>
      <c r="T7" s="182" t="s">
        <v>4</v>
      </c>
      <c r="U7" s="182"/>
      <c r="V7" s="182"/>
      <c r="W7" s="182"/>
      <c r="X7" s="182"/>
      <c r="Y7" s="182"/>
      <c r="Z7" s="182" t="s">
        <v>5</v>
      </c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182"/>
      <c r="BA7" s="182"/>
      <c r="BB7" s="182"/>
      <c r="BC7" s="182"/>
      <c r="BD7" s="182"/>
      <c r="BE7" s="182"/>
      <c r="BF7" s="182"/>
      <c r="BG7" s="182"/>
      <c r="BH7" s="182"/>
      <c r="BI7" s="182"/>
      <c r="BJ7" s="182" t="s">
        <v>6</v>
      </c>
      <c r="BK7" s="182"/>
      <c r="BL7" s="182"/>
      <c r="BM7" s="182"/>
      <c r="BN7" s="182"/>
      <c r="BO7" s="182"/>
      <c r="BP7" s="184" t="s">
        <v>87</v>
      </c>
      <c r="BQ7" s="182"/>
      <c r="BR7" s="182"/>
      <c r="BS7" s="185"/>
    </row>
    <row r="8" spans="2:71" ht="24.95" customHeight="1">
      <c r="B8" s="183"/>
      <c r="C8" s="178"/>
      <c r="D8" s="178"/>
      <c r="E8" s="207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9"/>
      <c r="T8" s="178"/>
      <c r="U8" s="178"/>
      <c r="V8" s="178"/>
      <c r="W8" s="178"/>
      <c r="X8" s="178"/>
      <c r="Y8" s="178"/>
      <c r="Z8" s="178" t="s">
        <v>7</v>
      </c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 t="s">
        <v>8</v>
      </c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8"/>
      <c r="BP8" s="178"/>
      <c r="BQ8" s="178"/>
      <c r="BR8" s="178"/>
      <c r="BS8" s="186"/>
    </row>
    <row r="9" spans="2:71" ht="44.25" customHeight="1">
      <c r="B9" s="183"/>
      <c r="C9" s="178"/>
      <c r="D9" s="178"/>
      <c r="E9" s="187" t="s">
        <v>66</v>
      </c>
      <c r="F9" s="177"/>
      <c r="G9" s="177"/>
      <c r="H9" s="178"/>
      <c r="I9" s="187" t="s">
        <v>67</v>
      </c>
      <c r="J9" s="178"/>
      <c r="K9" s="178"/>
      <c r="L9" s="178"/>
      <c r="M9" s="187" t="s">
        <v>68</v>
      </c>
      <c r="N9" s="178"/>
      <c r="O9" s="178"/>
      <c r="P9" s="178"/>
      <c r="Q9" s="178"/>
      <c r="R9" s="40" t="s">
        <v>69</v>
      </c>
      <c r="S9" s="39" t="s">
        <v>70</v>
      </c>
      <c r="T9" s="177" t="s">
        <v>71</v>
      </c>
      <c r="U9" s="178"/>
      <c r="V9" s="178"/>
      <c r="W9" s="177" t="s">
        <v>72</v>
      </c>
      <c r="X9" s="178"/>
      <c r="Y9" s="178"/>
      <c r="Z9" s="177" t="s">
        <v>73</v>
      </c>
      <c r="AA9" s="178"/>
      <c r="AB9" s="178"/>
      <c r="AC9" s="177" t="s">
        <v>74</v>
      </c>
      <c r="AD9" s="178"/>
      <c r="AE9" s="178"/>
      <c r="AF9" s="177" t="s">
        <v>75</v>
      </c>
      <c r="AG9" s="178"/>
      <c r="AH9" s="178"/>
      <c r="AI9" s="177" t="s">
        <v>76</v>
      </c>
      <c r="AJ9" s="178"/>
      <c r="AK9" s="178"/>
      <c r="AL9" s="177" t="s">
        <v>77</v>
      </c>
      <c r="AM9" s="178"/>
      <c r="AN9" s="178"/>
      <c r="AO9" s="177" t="s">
        <v>78</v>
      </c>
      <c r="AP9" s="178"/>
      <c r="AQ9" s="178"/>
      <c r="AR9" s="177" t="s">
        <v>79</v>
      </c>
      <c r="AS9" s="178"/>
      <c r="AT9" s="178"/>
      <c r="AU9" s="177" t="s">
        <v>80</v>
      </c>
      <c r="AV9" s="178"/>
      <c r="AW9" s="178"/>
      <c r="AX9" s="177" t="s">
        <v>81</v>
      </c>
      <c r="AY9" s="178"/>
      <c r="AZ9" s="178"/>
      <c r="BA9" s="177" t="s">
        <v>82</v>
      </c>
      <c r="BB9" s="178"/>
      <c r="BC9" s="178"/>
      <c r="BD9" s="177" t="s">
        <v>83</v>
      </c>
      <c r="BE9" s="178"/>
      <c r="BF9" s="178"/>
      <c r="BG9" s="177" t="s">
        <v>84</v>
      </c>
      <c r="BH9" s="178"/>
      <c r="BI9" s="178"/>
      <c r="BJ9" s="177" t="s">
        <v>85</v>
      </c>
      <c r="BK9" s="178"/>
      <c r="BL9" s="178"/>
      <c r="BM9" s="177" t="s">
        <v>86</v>
      </c>
      <c r="BN9" s="178"/>
      <c r="BO9" s="178"/>
      <c r="BP9" s="178"/>
      <c r="BQ9" s="178"/>
      <c r="BR9" s="178"/>
      <c r="BS9" s="186"/>
    </row>
    <row r="10" spans="2:71" ht="24.95" customHeight="1">
      <c r="B10" s="216"/>
      <c r="C10" s="217"/>
      <c r="D10" s="217"/>
      <c r="E10" s="218"/>
      <c r="F10" s="219"/>
      <c r="G10" s="219"/>
      <c r="H10" s="219"/>
      <c r="I10" s="220"/>
      <c r="J10" s="220"/>
      <c r="K10" s="220"/>
      <c r="L10" s="220"/>
      <c r="M10" s="220"/>
      <c r="N10" s="220"/>
      <c r="O10" s="220"/>
      <c r="P10" s="220"/>
      <c r="Q10" s="220"/>
      <c r="R10" s="37"/>
      <c r="S10" s="37"/>
      <c r="T10" s="214"/>
      <c r="U10" s="214"/>
      <c r="V10" s="214"/>
      <c r="W10" s="212">
        <f>IF(ISERROR(T10/'54'!$T$34),0,T10/'54'!$T$34)</f>
        <v>0</v>
      </c>
      <c r="X10" s="212"/>
      <c r="Y10" s="212"/>
      <c r="Z10" s="213"/>
      <c r="AA10" s="213"/>
      <c r="AB10" s="213"/>
      <c r="AC10" s="213"/>
      <c r="AD10" s="213"/>
      <c r="AE10" s="213"/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  <c r="BI10" s="213"/>
      <c r="BJ10" s="215">
        <f>T10+SUM(Z10:AT10)-SUM(AU10:BI10)</f>
        <v>0</v>
      </c>
      <c r="BK10" s="215"/>
      <c r="BL10" s="215"/>
      <c r="BM10" s="212">
        <f>IF(ISERROR(BJ10/'54'!$BP$34),0,BJ10/'54'!$BP$34)</f>
        <v>0</v>
      </c>
      <c r="BN10" s="212"/>
      <c r="BO10" s="212"/>
      <c r="BP10" s="45"/>
      <c r="BQ10" s="46"/>
      <c r="BR10" s="46"/>
      <c r="BS10" s="191"/>
    </row>
    <row r="11" spans="2:71" ht="24.95" customHeight="1">
      <c r="B11" s="231"/>
      <c r="C11" s="232"/>
      <c r="D11" s="233"/>
      <c r="E11" s="218"/>
      <c r="F11" s="219"/>
      <c r="G11" s="219"/>
      <c r="H11" s="219"/>
      <c r="I11" s="220"/>
      <c r="J11" s="220"/>
      <c r="K11" s="220"/>
      <c r="L11" s="220"/>
      <c r="M11" s="220"/>
      <c r="N11" s="220"/>
      <c r="O11" s="220"/>
      <c r="P11" s="220"/>
      <c r="Q11" s="220"/>
      <c r="R11" s="37"/>
      <c r="S11" s="37"/>
      <c r="T11" s="214"/>
      <c r="U11" s="214"/>
      <c r="V11" s="214"/>
      <c r="W11" s="212">
        <f>IF(ISERROR(T11/'54'!$T$34),0,T11/'54'!$T$34)</f>
        <v>0</v>
      </c>
      <c r="X11" s="212"/>
      <c r="Y11" s="212"/>
      <c r="Z11" s="213"/>
      <c r="AA11" s="213"/>
      <c r="AB11" s="213"/>
      <c r="AC11" s="213"/>
      <c r="AD11" s="213"/>
      <c r="AE11" s="213"/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  <c r="BI11" s="213"/>
      <c r="BJ11" s="215">
        <f t="shared" ref="BJ11:BJ32" si="0">T11+SUM(Z11:AT11)-SUM(AU11:BI11)</f>
        <v>0</v>
      </c>
      <c r="BK11" s="215"/>
      <c r="BL11" s="215"/>
      <c r="BM11" s="212">
        <f>IF(ISERROR(BJ11/'54'!$BP$34),0,BJ11/'54'!$BP$34)</f>
        <v>0</v>
      </c>
      <c r="BN11" s="212"/>
      <c r="BO11" s="212"/>
      <c r="BP11" s="45"/>
      <c r="BQ11" s="46"/>
      <c r="BR11" s="46"/>
      <c r="BS11" s="191"/>
    </row>
    <row r="12" spans="2:71" ht="24.95" customHeight="1">
      <c r="B12" s="216"/>
      <c r="C12" s="217"/>
      <c r="D12" s="217"/>
      <c r="E12" s="218"/>
      <c r="F12" s="219"/>
      <c r="G12" s="219"/>
      <c r="H12" s="219"/>
      <c r="I12" s="220"/>
      <c r="J12" s="220"/>
      <c r="K12" s="220"/>
      <c r="L12" s="220"/>
      <c r="M12" s="220"/>
      <c r="N12" s="220"/>
      <c r="O12" s="220"/>
      <c r="P12" s="220"/>
      <c r="Q12" s="220"/>
      <c r="R12" s="37"/>
      <c r="S12" s="37"/>
      <c r="T12" s="214"/>
      <c r="U12" s="214"/>
      <c r="V12" s="214"/>
      <c r="W12" s="212">
        <f>IF(ISERROR(T12/'54'!$T$34),0,T12/'54'!$T$34)</f>
        <v>0</v>
      </c>
      <c r="X12" s="212"/>
      <c r="Y12" s="212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  <c r="BI12" s="213"/>
      <c r="BJ12" s="215">
        <f t="shared" si="0"/>
        <v>0</v>
      </c>
      <c r="BK12" s="215"/>
      <c r="BL12" s="215"/>
      <c r="BM12" s="212">
        <f>IF(ISERROR(BJ12/'54'!$BP$34),0,BJ12/'54'!$BP$34)</f>
        <v>0</v>
      </c>
      <c r="BN12" s="212"/>
      <c r="BO12" s="212"/>
      <c r="BP12" s="45"/>
      <c r="BQ12" s="46"/>
      <c r="BR12" s="46"/>
      <c r="BS12" s="191"/>
    </row>
    <row r="13" spans="2:71" ht="24.95" customHeight="1">
      <c r="B13" s="231"/>
      <c r="C13" s="232"/>
      <c r="D13" s="233"/>
      <c r="E13" s="218"/>
      <c r="F13" s="219"/>
      <c r="G13" s="219"/>
      <c r="H13" s="219"/>
      <c r="I13" s="220"/>
      <c r="J13" s="220"/>
      <c r="K13" s="220"/>
      <c r="L13" s="220"/>
      <c r="M13" s="220"/>
      <c r="N13" s="220"/>
      <c r="O13" s="220"/>
      <c r="P13" s="220"/>
      <c r="Q13" s="220"/>
      <c r="R13" s="37"/>
      <c r="S13" s="37"/>
      <c r="T13" s="214"/>
      <c r="U13" s="214"/>
      <c r="V13" s="214"/>
      <c r="W13" s="212">
        <f>IF(ISERROR(T13/'54'!$T$34),0,T13/'54'!$T$34)</f>
        <v>0</v>
      </c>
      <c r="X13" s="212"/>
      <c r="Y13" s="212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  <c r="BI13" s="213"/>
      <c r="BJ13" s="215">
        <f t="shared" si="0"/>
        <v>0</v>
      </c>
      <c r="BK13" s="215"/>
      <c r="BL13" s="215"/>
      <c r="BM13" s="212">
        <f>IF(ISERROR(BJ13/'54'!$BP$34),0,BJ13/'54'!$BP$34)</f>
        <v>0</v>
      </c>
      <c r="BN13" s="212"/>
      <c r="BO13" s="212"/>
      <c r="BP13" s="45"/>
      <c r="BQ13" s="46"/>
      <c r="BR13" s="46"/>
      <c r="BS13" s="191"/>
    </row>
    <row r="14" spans="2:71" ht="24.95" customHeight="1">
      <c r="B14" s="216"/>
      <c r="C14" s="217"/>
      <c r="D14" s="217"/>
      <c r="E14" s="218"/>
      <c r="F14" s="219"/>
      <c r="G14" s="219"/>
      <c r="H14" s="219"/>
      <c r="I14" s="220"/>
      <c r="J14" s="220"/>
      <c r="K14" s="220"/>
      <c r="L14" s="220"/>
      <c r="M14" s="220"/>
      <c r="N14" s="220"/>
      <c r="O14" s="220"/>
      <c r="P14" s="220"/>
      <c r="Q14" s="220"/>
      <c r="R14" s="37"/>
      <c r="S14" s="37"/>
      <c r="T14" s="214"/>
      <c r="U14" s="214"/>
      <c r="V14" s="214"/>
      <c r="W14" s="212">
        <f>IF(ISERROR(T14/'54'!$T$34),0,T14/'54'!$T$34)</f>
        <v>0</v>
      </c>
      <c r="X14" s="212"/>
      <c r="Y14" s="212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  <c r="BI14" s="213"/>
      <c r="BJ14" s="215">
        <f t="shared" si="0"/>
        <v>0</v>
      </c>
      <c r="BK14" s="215"/>
      <c r="BL14" s="215"/>
      <c r="BM14" s="212">
        <f>IF(ISERROR(BJ14/'54'!$BP$34),0,BJ14/'54'!$BP$34)</f>
        <v>0</v>
      </c>
      <c r="BN14" s="212"/>
      <c r="BO14" s="212"/>
      <c r="BP14" s="45"/>
      <c r="BQ14" s="46"/>
      <c r="BR14" s="46"/>
      <c r="BS14" s="191"/>
    </row>
    <row r="15" spans="2:71" ht="24.95" customHeight="1">
      <c r="B15" s="216"/>
      <c r="C15" s="217"/>
      <c r="D15" s="217"/>
      <c r="E15" s="218"/>
      <c r="F15" s="219"/>
      <c r="G15" s="219"/>
      <c r="H15" s="219"/>
      <c r="I15" s="220"/>
      <c r="J15" s="220"/>
      <c r="K15" s="220"/>
      <c r="L15" s="220"/>
      <c r="M15" s="220"/>
      <c r="N15" s="220"/>
      <c r="O15" s="220"/>
      <c r="P15" s="220"/>
      <c r="Q15" s="220"/>
      <c r="R15" s="37"/>
      <c r="S15" s="37"/>
      <c r="T15" s="214"/>
      <c r="U15" s="214"/>
      <c r="V15" s="214"/>
      <c r="W15" s="212">
        <f>IF(ISERROR(T15/'54'!$T$34),0,T15/'54'!$T$34)</f>
        <v>0</v>
      </c>
      <c r="X15" s="212"/>
      <c r="Y15" s="212"/>
      <c r="Z15" s="213"/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  <c r="BI15" s="213"/>
      <c r="BJ15" s="215">
        <f t="shared" si="0"/>
        <v>0</v>
      </c>
      <c r="BK15" s="215"/>
      <c r="BL15" s="215"/>
      <c r="BM15" s="212">
        <f>IF(ISERROR(BJ15/'54'!$BP$34),0,BJ15/'54'!$BP$34)</f>
        <v>0</v>
      </c>
      <c r="BN15" s="212"/>
      <c r="BO15" s="212"/>
      <c r="BP15" s="45"/>
      <c r="BQ15" s="46"/>
      <c r="BR15" s="46"/>
      <c r="BS15" s="191"/>
    </row>
    <row r="16" spans="2:71" ht="24.95" customHeight="1">
      <c r="B16" s="216"/>
      <c r="C16" s="217"/>
      <c r="D16" s="217"/>
      <c r="E16" s="218"/>
      <c r="F16" s="219"/>
      <c r="G16" s="219"/>
      <c r="H16" s="219"/>
      <c r="I16" s="220"/>
      <c r="J16" s="220"/>
      <c r="K16" s="220"/>
      <c r="L16" s="220"/>
      <c r="M16" s="220"/>
      <c r="N16" s="220"/>
      <c r="O16" s="220"/>
      <c r="P16" s="220"/>
      <c r="Q16" s="220"/>
      <c r="R16" s="37"/>
      <c r="S16" s="37"/>
      <c r="T16" s="214"/>
      <c r="U16" s="214"/>
      <c r="V16" s="214"/>
      <c r="W16" s="212">
        <f>IF(ISERROR(T16/'54'!$T$34),0,T16/'54'!$T$34)</f>
        <v>0</v>
      </c>
      <c r="X16" s="212"/>
      <c r="Y16" s="212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  <c r="BI16" s="213"/>
      <c r="BJ16" s="215">
        <f t="shared" si="0"/>
        <v>0</v>
      </c>
      <c r="BK16" s="215"/>
      <c r="BL16" s="215"/>
      <c r="BM16" s="212">
        <f>IF(ISERROR(BJ16/'54'!$BP$34),0,BJ16/'54'!$BP$34)</f>
        <v>0</v>
      </c>
      <c r="BN16" s="212"/>
      <c r="BO16" s="212"/>
      <c r="BP16" s="45"/>
      <c r="BQ16" s="46"/>
      <c r="BR16" s="46"/>
      <c r="BS16" s="191"/>
    </row>
    <row r="17" spans="2:71" ht="24.95" customHeight="1">
      <c r="B17" s="216"/>
      <c r="C17" s="217"/>
      <c r="D17" s="217"/>
      <c r="E17" s="218"/>
      <c r="F17" s="219"/>
      <c r="G17" s="219"/>
      <c r="H17" s="219"/>
      <c r="I17" s="220"/>
      <c r="J17" s="220"/>
      <c r="K17" s="220"/>
      <c r="L17" s="220"/>
      <c r="M17" s="220"/>
      <c r="N17" s="220"/>
      <c r="O17" s="220"/>
      <c r="P17" s="220"/>
      <c r="Q17" s="220"/>
      <c r="R17" s="37"/>
      <c r="S17" s="37"/>
      <c r="T17" s="214"/>
      <c r="U17" s="214"/>
      <c r="V17" s="214"/>
      <c r="W17" s="212">
        <f>IF(ISERROR(T17/'54'!$T$34),0,T17/'54'!$T$34)</f>
        <v>0</v>
      </c>
      <c r="X17" s="212"/>
      <c r="Y17" s="212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  <c r="BI17" s="213"/>
      <c r="BJ17" s="215">
        <f t="shared" si="0"/>
        <v>0</v>
      </c>
      <c r="BK17" s="215"/>
      <c r="BL17" s="215"/>
      <c r="BM17" s="212">
        <f>IF(ISERROR(BJ17/'54'!$BP$34),0,BJ17/'54'!$BP$34)</f>
        <v>0</v>
      </c>
      <c r="BN17" s="212"/>
      <c r="BO17" s="212"/>
      <c r="BP17" s="45"/>
      <c r="BQ17" s="46"/>
      <c r="BR17" s="46"/>
      <c r="BS17" s="191"/>
    </row>
    <row r="18" spans="2:71" ht="24.95" customHeight="1">
      <c r="B18" s="216"/>
      <c r="C18" s="217"/>
      <c r="D18" s="217"/>
      <c r="E18" s="218"/>
      <c r="F18" s="219"/>
      <c r="G18" s="219"/>
      <c r="H18" s="219"/>
      <c r="I18" s="220"/>
      <c r="J18" s="220"/>
      <c r="K18" s="220"/>
      <c r="L18" s="220"/>
      <c r="M18" s="220"/>
      <c r="N18" s="220"/>
      <c r="O18" s="220"/>
      <c r="P18" s="220"/>
      <c r="Q18" s="220"/>
      <c r="R18" s="37"/>
      <c r="S18" s="37"/>
      <c r="T18" s="214"/>
      <c r="U18" s="214"/>
      <c r="V18" s="214"/>
      <c r="W18" s="212">
        <f>IF(ISERROR(T18/'54'!$T$34),0,T18/'54'!$T$34)</f>
        <v>0</v>
      </c>
      <c r="X18" s="212"/>
      <c r="Y18" s="212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  <c r="BI18" s="213"/>
      <c r="BJ18" s="215">
        <f t="shared" si="0"/>
        <v>0</v>
      </c>
      <c r="BK18" s="215"/>
      <c r="BL18" s="215"/>
      <c r="BM18" s="212">
        <f>IF(ISERROR(BJ18/'54'!$BP$34),0,BJ18/'54'!$BP$34)</f>
        <v>0</v>
      </c>
      <c r="BN18" s="212"/>
      <c r="BO18" s="212"/>
      <c r="BP18" s="45"/>
      <c r="BQ18" s="46"/>
      <c r="BR18" s="46"/>
      <c r="BS18" s="191"/>
    </row>
    <row r="19" spans="2:71" ht="24.95" customHeight="1">
      <c r="B19" s="216"/>
      <c r="C19" s="217"/>
      <c r="D19" s="217"/>
      <c r="E19" s="218"/>
      <c r="F19" s="219"/>
      <c r="G19" s="219"/>
      <c r="H19" s="219"/>
      <c r="I19" s="220"/>
      <c r="J19" s="220"/>
      <c r="K19" s="220"/>
      <c r="L19" s="220"/>
      <c r="M19" s="220"/>
      <c r="N19" s="220"/>
      <c r="O19" s="220"/>
      <c r="P19" s="220"/>
      <c r="Q19" s="220"/>
      <c r="R19" s="37"/>
      <c r="S19" s="37"/>
      <c r="T19" s="214"/>
      <c r="U19" s="214"/>
      <c r="V19" s="214"/>
      <c r="W19" s="212">
        <f>IF(ISERROR(T19/'54'!$T$34),0,T19/'54'!$T$34)</f>
        <v>0</v>
      </c>
      <c r="X19" s="212"/>
      <c r="Y19" s="212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  <c r="BI19" s="213"/>
      <c r="BJ19" s="215">
        <f t="shared" si="0"/>
        <v>0</v>
      </c>
      <c r="BK19" s="215"/>
      <c r="BL19" s="215"/>
      <c r="BM19" s="212">
        <f>IF(ISERROR(BJ19/'54'!$BP$34),0,BJ19/'54'!$BP$34)</f>
        <v>0</v>
      </c>
      <c r="BN19" s="212"/>
      <c r="BO19" s="212"/>
      <c r="BP19" s="45"/>
      <c r="BQ19" s="46"/>
      <c r="BR19" s="46"/>
      <c r="BS19" s="191"/>
    </row>
    <row r="20" spans="2:71" ht="24.95" customHeight="1">
      <c r="B20" s="216"/>
      <c r="C20" s="217"/>
      <c r="D20" s="217"/>
      <c r="E20" s="218"/>
      <c r="F20" s="219"/>
      <c r="G20" s="219"/>
      <c r="H20" s="219"/>
      <c r="I20" s="220"/>
      <c r="J20" s="220"/>
      <c r="K20" s="220"/>
      <c r="L20" s="220"/>
      <c r="M20" s="220"/>
      <c r="N20" s="220"/>
      <c r="O20" s="220"/>
      <c r="P20" s="220"/>
      <c r="Q20" s="220"/>
      <c r="R20" s="37"/>
      <c r="S20" s="37"/>
      <c r="T20" s="214"/>
      <c r="U20" s="214"/>
      <c r="V20" s="214"/>
      <c r="W20" s="212">
        <f>IF(ISERROR(T20/'54'!$T$34),0,T20/'54'!$T$34)</f>
        <v>0</v>
      </c>
      <c r="X20" s="212"/>
      <c r="Y20" s="212"/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  <c r="BI20" s="213"/>
      <c r="BJ20" s="215">
        <f t="shared" si="0"/>
        <v>0</v>
      </c>
      <c r="BK20" s="215"/>
      <c r="BL20" s="215"/>
      <c r="BM20" s="212">
        <f>IF(ISERROR(BJ20/'54'!$BP$34),0,BJ20/'54'!$BP$34)</f>
        <v>0</v>
      </c>
      <c r="BN20" s="212"/>
      <c r="BO20" s="212"/>
      <c r="BP20" s="45"/>
      <c r="BQ20" s="46"/>
      <c r="BR20" s="46"/>
      <c r="BS20" s="191"/>
    </row>
    <row r="21" spans="2:71" ht="24.95" customHeight="1">
      <c r="B21" s="216"/>
      <c r="C21" s="217"/>
      <c r="D21" s="217"/>
      <c r="E21" s="218"/>
      <c r="F21" s="219"/>
      <c r="G21" s="219"/>
      <c r="H21" s="219"/>
      <c r="I21" s="220"/>
      <c r="J21" s="220"/>
      <c r="K21" s="220"/>
      <c r="L21" s="220"/>
      <c r="M21" s="220"/>
      <c r="N21" s="220"/>
      <c r="O21" s="220"/>
      <c r="P21" s="220"/>
      <c r="Q21" s="220"/>
      <c r="R21" s="37"/>
      <c r="S21" s="37"/>
      <c r="T21" s="214"/>
      <c r="U21" s="214"/>
      <c r="V21" s="214"/>
      <c r="W21" s="212">
        <f>IF(ISERROR(T21/'54'!$T$34),0,T21/'54'!$T$34)</f>
        <v>0</v>
      </c>
      <c r="X21" s="212"/>
      <c r="Y21" s="212"/>
      <c r="Z21" s="213"/>
      <c r="AA21" s="213"/>
      <c r="AB21" s="213"/>
      <c r="AC21" s="213"/>
      <c r="AD21" s="213"/>
      <c r="AE21" s="213"/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  <c r="BI21" s="213"/>
      <c r="BJ21" s="215">
        <f t="shared" si="0"/>
        <v>0</v>
      </c>
      <c r="BK21" s="215"/>
      <c r="BL21" s="215"/>
      <c r="BM21" s="212">
        <f>IF(ISERROR(BJ21/'54'!$BP$34),0,BJ21/'54'!$BP$34)</f>
        <v>0</v>
      </c>
      <c r="BN21" s="212"/>
      <c r="BO21" s="212"/>
      <c r="BP21" s="45"/>
      <c r="BQ21" s="46"/>
      <c r="BR21" s="46"/>
      <c r="BS21" s="191"/>
    </row>
    <row r="22" spans="2:71" ht="24.95" customHeight="1">
      <c r="B22" s="216"/>
      <c r="C22" s="217"/>
      <c r="D22" s="217"/>
      <c r="E22" s="218"/>
      <c r="F22" s="219"/>
      <c r="G22" s="219"/>
      <c r="H22" s="219"/>
      <c r="I22" s="220"/>
      <c r="J22" s="220"/>
      <c r="K22" s="220"/>
      <c r="L22" s="220"/>
      <c r="M22" s="220"/>
      <c r="N22" s="220"/>
      <c r="O22" s="220"/>
      <c r="P22" s="220"/>
      <c r="Q22" s="220"/>
      <c r="R22" s="37"/>
      <c r="S22" s="37"/>
      <c r="T22" s="214"/>
      <c r="U22" s="214"/>
      <c r="V22" s="214"/>
      <c r="W22" s="212">
        <f>IF(ISERROR(T22/'54'!$T$34),0,T22/'54'!$T$34)</f>
        <v>0</v>
      </c>
      <c r="X22" s="212"/>
      <c r="Y22" s="212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  <c r="BI22" s="213"/>
      <c r="BJ22" s="215">
        <f t="shared" si="0"/>
        <v>0</v>
      </c>
      <c r="BK22" s="215"/>
      <c r="BL22" s="215"/>
      <c r="BM22" s="212">
        <f>IF(ISERROR(BJ22/'54'!$BP$34),0,BJ22/'54'!$BP$34)</f>
        <v>0</v>
      </c>
      <c r="BN22" s="212"/>
      <c r="BO22" s="212"/>
      <c r="BP22" s="45"/>
      <c r="BQ22" s="46"/>
      <c r="BR22" s="46"/>
      <c r="BS22" s="191"/>
    </row>
    <row r="23" spans="2:71" ht="24.95" customHeight="1">
      <c r="B23" s="231"/>
      <c r="C23" s="232"/>
      <c r="D23" s="233"/>
      <c r="E23" s="218"/>
      <c r="F23" s="219"/>
      <c r="G23" s="219"/>
      <c r="H23" s="219"/>
      <c r="I23" s="220"/>
      <c r="J23" s="220"/>
      <c r="K23" s="220"/>
      <c r="L23" s="220"/>
      <c r="M23" s="220"/>
      <c r="N23" s="220"/>
      <c r="O23" s="220"/>
      <c r="P23" s="220"/>
      <c r="Q23" s="220"/>
      <c r="R23" s="37"/>
      <c r="S23" s="37"/>
      <c r="T23" s="214"/>
      <c r="U23" s="214"/>
      <c r="V23" s="214"/>
      <c r="W23" s="212">
        <f>IF(ISERROR(T23/'54'!$T$34),0,T23/'54'!$T$34)</f>
        <v>0</v>
      </c>
      <c r="X23" s="212"/>
      <c r="Y23" s="212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  <c r="BI23" s="213"/>
      <c r="BJ23" s="215">
        <f t="shared" si="0"/>
        <v>0</v>
      </c>
      <c r="BK23" s="215"/>
      <c r="BL23" s="215"/>
      <c r="BM23" s="212">
        <f>IF(ISERROR(BJ23/'54'!$BP$34),0,BJ23/'54'!$BP$34)</f>
        <v>0</v>
      </c>
      <c r="BN23" s="212"/>
      <c r="BO23" s="212"/>
      <c r="BP23" s="45"/>
      <c r="BQ23" s="46"/>
      <c r="BR23" s="46"/>
      <c r="BS23" s="191"/>
    </row>
    <row r="24" spans="2:71" ht="24.95" customHeight="1">
      <c r="B24" s="216"/>
      <c r="C24" s="217"/>
      <c r="D24" s="217"/>
      <c r="E24" s="218"/>
      <c r="F24" s="219"/>
      <c r="G24" s="219"/>
      <c r="H24" s="219"/>
      <c r="I24" s="220"/>
      <c r="J24" s="220"/>
      <c r="K24" s="220"/>
      <c r="L24" s="220"/>
      <c r="M24" s="220"/>
      <c r="N24" s="220"/>
      <c r="O24" s="220"/>
      <c r="P24" s="220"/>
      <c r="Q24" s="220"/>
      <c r="R24" s="37"/>
      <c r="S24" s="37"/>
      <c r="T24" s="214"/>
      <c r="U24" s="214"/>
      <c r="V24" s="214"/>
      <c r="W24" s="212">
        <f>IF(ISERROR(T24/'54'!$T$34),0,T24/'54'!$T$34)</f>
        <v>0</v>
      </c>
      <c r="X24" s="212"/>
      <c r="Y24" s="212"/>
      <c r="Z24" s="213"/>
      <c r="AA24" s="213"/>
      <c r="AB24" s="213"/>
      <c r="AC24" s="213"/>
      <c r="AD24" s="213"/>
      <c r="AE24" s="213"/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  <c r="BI24" s="213"/>
      <c r="BJ24" s="215">
        <f t="shared" si="0"/>
        <v>0</v>
      </c>
      <c r="BK24" s="215"/>
      <c r="BL24" s="215"/>
      <c r="BM24" s="212">
        <f>IF(ISERROR(BJ24/'54'!$BP$34),0,BJ24/'54'!$BP$34)</f>
        <v>0</v>
      </c>
      <c r="BN24" s="212"/>
      <c r="BO24" s="212"/>
      <c r="BP24" s="45"/>
      <c r="BQ24" s="46"/>
      <c r="BR24" s="46"/>
      <c r="BS24" s="191"/>
    </row>
    <row r="25" spans="2:71" ht="24.95" customHeight="1">
      <c r="B25" s="216"/>
      <c r="C25" s="217"/>
      <c r="D25" s="217"/>
      <c r="E25" s="218"/>
      <c r="F25" s="219"/>
      <c r="G25" s="219"/>
      <c r="H25" s="219"/>
      <c r="I25" s="220"/>
      <c r="J25" s="220"/>
      <c r="K25" s="220"/>
      <c r="L25" s="220"/>
      <c r="M25" s="220"/>
      <c r="N25" s="220"/>
      <c r="O25" s="220"/>
      <c r="P25" s="220"/>
      <c r="Q25" s="220"/>
      <c r="R25" s="37"/>
      <c r="S25" s="37"/>
      <c r="T25" s="214"/>
      <c r="U25" s="214"/>
      <c r="V25" s="214"/>
      <c r="W25" s="212">
        <f>IF(ISERROR(T25/'54'!$T$34),0,T25/'54'!$T$34)</f>
        <v>0</v>
      </c>
      <c r="X25" s="212"/>
      <c r="Y25" s="212"/>
      <c r="Z25" s="213"/>
      <c r="AA25" s="213"/>
      <c r="AB25" s="213"/>
      <c r="AC25" s="213"/>
      <c r="AD25" s="213"/>
      <c r="AE25" s="213"/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  <c r="BI25" s="213"/>
      <c r="BJ25" s="215">
        <f t="shared" si="0"/>
        <v>0</v>
      </c>
      <c r="BK25" s="215"/>
      <c r="BL25" s="215"/>
      <c r="BM25" s="212">
        <f>IF(ISERROR(BJ25/'54'!$BP$34),0,BJ25/'54'!$BP$34)</f>
        <v>0</v>
      </c>
      <c r="BN25" s="212"/>
      <c r="BO25" s="212"/>
      <c r="BP25" s="45"/>
      <c r="BQ25" s="46"/>
      <c r="BR25" s="46"/>
      <c r="BS25" s="191"/>
    </row>
    <row r="26" spans="2:71" ht="24.95" customHeight="1">
      <c r="B26" s="216"/>
      <c r="C26" s="217"/>
      <c r="D26" s="217"/>
      <c r="E26" s="218"/>
      <c r="F26" s="219"/>
      <c r="G26" s="219"/>
      <c r="H26" s="219"/>
      <c r="I26" s="220"/>
      <c r="J26" s="220"/>
      <c r="K26" s="220"/>
      <c r="L26" s="220"/>
      <c r="M26" s="220"/>
      <c r="N26" s="220"/>
      <c r="O26" s="220"/>
      <c r="P26" s="220"/>
      <c r="Q26" s="220"/>
      <c r="R26" s="37"/>
      <c r="S26" s="37"/>
      <c r="T26" s="214"/>
      <c r="U26" s="214"/>
      <c r="V26" s="214"/>
      <c r="W26" s="212">
        <f>IF(ISERROR(T26/'54'!$T$34),0,T26/'54'!$T$34)</f>
        <v>0</v>
      </c>
      <c r="X26" s="212"/>
      <c r="Y26" s="212"/>
      <c r="Z26" s="213"/>
      <c r="AA26" s="213"/>
      <c r="AB26" s="213"/>
      <c r="AC26" s="213"/>
      <c r="AD26" s="213"/>
      <c r="AE26" s="213"/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  <c r="BI26" s="213"/>
      <c r="BJ26" s="215">
        <f t="shared" si="0"/>
        <v>0</v>
      </c>
      <c r="BK26" s="215"/>
      <c r="BL26" s="215"/>
      <c r="BM26" s="212">
        <f>IF(ISERROR(BJ26/'54'!$BP$34),0,BJ26/'54'!$BP$34)</f>
        <v>0</v>
      </c>
      <c r="BN26" s="212"/>
      <c r="BO26" s="212"/>
      <c r="BP26" s="45"/>
      <c r="BQ26" s="46"/>
      <c r="BR26" s="46"/>
      <c r="BS26" s="191"/>
    </row>
    <row r="27" spans="2:71" ht="24.95" customHeight="1">
      <c r="B27" s="216"/>
      <c r="C27" s="217"/>
      <c r="D27" s="217"/>
      <c r="E27" s="218"/>
      <c r="F27" s="219"/>
      <c r="G27" s="219"/>
      <c r="H27" s="219"/>
      <c r="I27" s="220"/>
      <c r="J27" s="220"/>
      <c r="K27" s="220"/>
      <c r="L27" s="220"/>
      <c r="M27" s="220"/>
      <c r="N27" s="220"/>
      <c r="O27" s="220"/>
      <c r="P27" s="220"/>
      <c r="Q27" s="220"/>
      <c r="R27" s="37"/>
      <c r="S27" s="37"/>
      <c r="T27" s="214"/>
      <c r="U27" s="214"/>
      <c r="V27" s="214"/>
      <c r="W27" s="212">
        <f>IF(ISERROR(T27/'54'!$T$34),0,T27/'54'!$T$34)</f>
        <v>0</v>
      </c>
      <c r="X27" s="212"/>
      <c r="Y27" s="212"/>
      <c r="Z27" s="213"/>
      <c r="AA27" s="213"/>
      <c r="AB27" s="213"/>
      <c r="AC27" s="213"/>
      <c r="AD27" s="213"/>
      <c r="AE27" s="213"/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  <c r="BI27" s="213"/>
      <c r="BJ27" s="215">
        <f t="shared" si="0"/>
        <v>0</v>
      </c>
      <c r="BK27" s="215"/>
      <c r="BL27" s="215"/>
      <c r="BM27" s="212">
        <f>IF(ISERROR(BJ27/'54'!$BP$34),0,BJ27/'54'!$BP$34)</f>
        <v>0</v>
      </c>
      <c r="BN27" s="212"/>
      <c r="BO27" s="212"/>
      <c r="BP27" s="45"/>
      <c r="BQ27" s="46"/>
      <c r="BR27" s="46"/>
      <c r="BS27" s="191"/>
    </row>
    <row r="28" spans="2:71" ht="24.95" customHeight="1">
      <c r="B28" s="216"/>
      <c r="C28" s="217"/>
      <c r="D28" s="217"/>
      <c r="E28" s="218"/>
      <c r="F28" s="219"/>
      <c r="G28" s="219"/>
      <c r="H28" s="219"/>
      <c r="I28" s="220"/>
      <c r="J28" s="220"/>
      <c r="K28" s="220"/>
      <c r="L28" s="220"/>
      <c r="M28" s="220"/>
      <c r="N28" s="220"/>
      <c r="O28" s="220"/>
      <c r="P28" s="220"/>
      <c r="Q28" s="220"/>
      <c r="R28" s="37"/>
      <c r="S28" s="37"/>
      <c r="T28" s="214"/>
      <c r="U28" s="214"/>
      <c r="V28" s="214"/>
      <c r="W28" s="212">
        <f>IF(ISERROR(T28/'54'!$T$34),0,T28/'54'!$T$34)</f>
        <v>0</v>
      </c>
      <c r="X28" s="212"/>
      <c r="Y28" s="212"/>
      <c r="Z28" s="213"/>
      <c r="AA28" s="213"/>
      <c r="AB28" s="213"/>
      <c r="AC28" s="213"/>
      <c r="AD28" s="213"/>
      <c r="AE28" s="213"/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  <c r="BI28" s="213"/>
      <c r="BJ28" s="215">
        <f t="shared" si="0"/>
        <v>0</v>
      </c>
      <c r="BK28" s="215"/>
      <c r="BL28" s="215"/>
      <c r="BM28" s="212">
        <f>IF(ISERROR(BJ28/'54'!$BP$34),0,BJ28/'54'!$BP$34)</f>
        <v>0</v>
      </c>
      <c r="BN28" s="212"/>
      <c r="BO28" s="212"/>
      <c r="BP28" s="45"/>
      <c r="BQ28" s="46"/>
      <c r="BR28" s="46"/>
      <c r="BS28" s="191"/>
    </row>
    <row r="29" spans="2:71" ht="24.95" customHeight="1">
      <c r="B29" s="216"/>
      <c r="C29" s="217"/>
      <c r="D29" s="217"/>
      <c r="E29" s="218"/>
      <c r="F29" s="219"/>
      <c r="G29" s="219"/>
      <c r="H29" s="219"/>
      <c r="I29" s="220"/>
      <c r="J29" s="220"/>
      <c r="K29" s="220"/>
      <c r="L29" s="220"/>
      <c r="M29" s="220"/>
      <c r="N29" s="220"/>
      <c r="O29" s="220"/>
      <c r="P29" s="220"/>
      <c r="Q29" s="220"/>
      <c r="R29" s="37"/>
      <c r="S29" s="37"/>
      <c r="T29" s="214"/>
      <c r="U29" s="214"/>
      <c r="V29" s="214"/>
      <c r="W29" s="212">
        <f>IF(ISERROR(T29/'54'!$T$34),0,T29/'54'!$T$34)</f>
        <v>0</v>
      </c>
      <c r="X29" s="212"/>
      <c r="Y29" s="212"/>
      <c r="Z29" s="213"/>
      <c r="AA29" s="213"/>
      <c r="AB29" s="213"/>
      <c r="AC29" s="213"/>
      <c r="AD29" s="213"/>
      <c r="AE29" s="213"/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  <c r="BI29" s="213"/>
      <c r="BJ29" s="215">
        <f t="shared" si="0"/>
        <v>0</v>
      </c>
      <c r="BK29" s="215"/>
      <c r="BL29" s="215"/>
      <c r="BM29" s="212">
        <f>IF(ISERROR(BJ29/'54'!$BP$34),0,BJ29/'54'!$BP$34)</f>
        <v>0</v>
      </c>
      <c r="BN29" s="212"/>
      <c r="BO29" s="212"/>
      <c r="BP29" s="45"/>
      <c r="BQ29" s="46"/>
      <c r="BR29" s="46"/>
      <c r="BS29" s="191"/>
    </row>
    <row r="30" spans="2:71" ht="24.95" customHeight="1">
      <c r="B30" s="216"/>
      <c r="C30" s="217"/>
      <c r="D30" s="217"/>
      <c r="E30" s="218"/>
      <c r="F30" s="219"/>
      <c r="G30" s="219"/>
      <c r="H30" s="219"/>
      <c r="I30" s="220"/>
      <c r="J30" s="220"/>
      <c r="K30" s="220"/>
      <c r="L30" s="220"/>
      <c r="M30" s="220"/>
      <c r="N30" s="220"/>
      <c r="O30" s="220"/>
      <c r="P30" s="220"/>
      <c r="Q30" s="220"/>
      <c r="R30" s="37"/>
      <c r="S30" s="37"/>
      <c r="T30" s="214"/>
      <c r="U30" s="214"/>
      <c r="V30" s="214"/>
      <c r="W30" s="212">
        <f>IF(ISERROR(T30/'54'!$T$34),0,T30/'54'!$T$34)</f>
        <v>0</v>
      </c>
      <c r="X30" s="212"/>
      <c r="Y30" s="212"/>
      <c r="Z30" s="213"/>
      <c r="AA30" s="213"/>
      <c r="AB30" s="213"/>
      <c r="AC30" s="213"/>
      <c r="AD30" s="213"/>
      <c r="AE30" s="213"/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  <c r="BI30" s="213"/>
      <c r="BJ30" s="215">
        <f t="shared" si="0"/>
        <v>0</v>
      </c>
      <c r="BK30" s="215"/>
      <c r="BL30" s="215"/>
      <c r="BM30" s="212">
        <f>IF(ISERROR(BJ30/'54'!$BP$34),0,BJ30/'54'!$BP$34)</f>
        <v>0</v>
      </c>
      <c r="BN30" s="212"/>
      <c r="BO30" s="212"/>
      <c r="BP30" s="45"/>
      <c r="BQ30" s="46"/>
      <c r="BR30" s="46"/>
      <c r="BS30" s="191"/>
    </row>
    <row r="31" spans="2:71" ht="24.95" customHeight="1">
      <c r="B31" s="216"/>
      <c r="C31" s="217"/>
      <c r="D31" s="217"/>
      <c r="E31" s="218"/>
      <c r="F31" s="219"/>
      <c r="G31" s="219"/>
      <c r="H31" s="219"/>
      <c r="I31" s="220"/>
      <c r="J31" s="220"/>
      <c r="K31" s="220"/>
      <c r="L31" s="220"/>
      <c r="M31" s="220"/>
      <c r="N31" s="220"/>
      <c r="O31" s="220"/>
      <c r="P31" s="220"/>
      <c r="Q31" s="220"/>
      <c r="R31" s="37"/>
      <c r="S31" s="37"/>
      <c r="T31" s="214"/>
      <c r="U31" s="214"/>
      <c r="V31" s="214"/>
      <c r="W31" s="212">
        <f>IF(ISERROR(T31/'54'!$T$34),0,T31/'54'!$T$34)</f>
        <v>0</v>
      </c>
      <c r="X31" s="212"/>
      <c r="Y31" s="212"/>
      <c r="Z31" s="213"/>
      <c r="AA31" s="213"/>
      <c r="AB31" s="213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  <c r="BI31" s="213"/>
      <c r="BJ31" s="215">
        <f t="shared" si="0"/>
        <v>0</v>
      </c>
      <c r="BK31" s="215"/>
      <c r="BL31" s="215"/>
      <c r="BM31" s="212">
        <f>IF(ISERROR(BJ31/'54'!$BP$34),0,BJ31/'54'!$BP$34)</f>
        <v>0</v>
      </c>
      <c r="BN31" s="212"/>
      <c r="BO31" s="212"/>
      <c r="BP31" s="45"/>
      <c r="BQ31" s="46"/>
      <c r="BR31" s="46"/>
      <c r="BS31" s="191"/>
    </row>
    <row r="32" spans="2:71" ht="24.95" customHeight="1">
      <c r="B32" s="222"/>
      <c r="C32" s="223"/>
      <c r="D32" s="223"/>
      <c r="E32" s="224"/>
      <c r="F32" s="225"/>
      <c r="G32" s="225"/>
      <c r="H32" s="225"/>
      <c r="I32" s="226"/>
      <c r="J32" s="226"/>
      <c r="K32" s="226"/>
      <c r="L32" s="226"/>
      <c r="M32" s="226"/>
      <c r="N32" s="226"/>
      <c r="O32" s="226"/>
      <c r="P32" s="226"/>
      <c r="Q32" s="226"/>
      <c r="R32" s="38"/>
      <c r="S32" s="38"/>
      <c r="T32" s="227"/>
      <c r="U32" s="227"/>
      <c r="V32" s="227"/>
      <c r="W32" s="228">
        <f>IF(ISERROR(T32/'54'!$T$34),0,T32/'54'!$T$34)</f>
        <v>0</v>
      </c>
      <c r="X32" s="228"/>
      <c r="Y32" s="228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1"/>
      <c r="AK32" s="221"/>
      <c r="AL32" s="221"/>
      <c r="AM32" s="221"/>
      <c r="AN32" s="221"/>
      <c r="AO32" s="221"/>
      <c r="AP32" s="221"/>
      <c r="AQ32" s="221"/>
      <c r="AR32" s="221"/>
      <c r="AS32" s="221"/>
      <c r="AT32" s="221"/>
      <c r="AU32" s="221"/>
      <c r="AV32" s="221"/>
      <c r="AW32" s="221"/>
      <c r="AX32" s="221"/>
      <c r="AY32" s="221"/>
      <c r="AZ32" s="221"/>
      <c r="BA32" s="221"/>
      <c r="BB32" s="221"/>
      <c r="BC32" s="221"/>
      <c r="BD32" s="221"/>
      <c r="BE32" s="221"/>
      <c r="BF32" s="221"/>
      <c r="BG32" s="221"/>
      <c r="BH32" s="221"/>
      <c r="BI32" s="221"/>
      <c r="BJ32" s="230">
        <f t="shared" si="0"/>
        <v>0</v>
      </c>
      <c r="BK32" s="230"/>
      <c r="BL32" s="230"/>
      <c r="BM32" s="228">
        <f>IF(ISERROR(BJ32/'54'!$BP$34),0,BJ32/'54'!$BP$34)</f>
        <v>0</v>
      </c>
      <c r="BN32" s="228"/>
      <c r="BO32" s="228"/>
      <c r="BP32" s="84"/>
      <c r="BQ32" s="85"/>
      <c r="BR32" s="85"/>
      <c r="BS32" s="229"/>
    </row>
    <row r="33" spans="69:69">
      <c r="BQ33" s="2" t="s">
        <v>38</v>
      </c>
    </row>
  </sheetData>
  <mergeCells count="515">
    <mergeCell ref="B13:D13"/>
    <mergeCell ref="E13:H13"/>
    <mergeCell ref="I13:L13"/>
    <mergeCell ref="M13:Q13"/>
    <mergeCell ref="AI12:AK12"/>
    <mergeCell ref="B11:D11"/>
    <mergeCell ref="E11:H11"/>
    <mergeCell ref="I11:L11"/>
    <mergeCell ref="M11:Q11"/>
    <mergeCell ref="B10:D10"/>
    <mergeCell ref="E10:H10"/>
    <mergeCell ref="I10:L10"/>
    <mergeCell ref="M10:Q10"/>
    <mergeCell ref="B12:D12"/>
    <mergeCell ref="E12:H12"/>
    <mergeCell ref="I12:L12"/>
    <mergeCell ref="M12:Q12"/>
    <mergeCell ref="AO10:AQ10"/>
    <mergeCell ref="AR10:AT10"/>
    <mergeCell ref="AU10:AW10"/>
    <mergeCell ref="AX10:AZ10"/>
    <mergeCell ref="BA10:BC10"/>
    <mergeCell ref="BD10:BF10"/>
    <mergeCell ref="E9:H9"/>
    <mergeCell ref="AU17:AW17"/>
    <mergeCell ref="AI15:AK15"/>
    <mergeCell ref="AL15:AN15"/>
    <mergeCell ref="BA15:BC15"/>
    <mergeCell ref="BD15:BF15"/>
    <mergeCell ref="AO13:AQ13"/>
    <mergeCell ref="AL12:AN12"/>
    <mergeCell ref="AO12:AQ12"/>
    <mergeCell ref="AO15:AQ15"/>
    <mergeCell ref="AR15:AT15"/>
    <mergeCell ref="AU15:AW15"/>
    <mergeCell ref="AX15:AZ15"/>
    <mergeCell ref="BD16:BF16"/>
    <mergeCell ref="I9:L9"/>
    <mergeCell ref="AR12:AT12"/>
    <mergeCell ref="B22:D22"/>
    <mergeCell ref="E22:H22"/>
    <mergeCell ref="I22:L22"/>
    <mergeCell ref="M22:Q22"/>
    <mergeCell ref="B23:D23"/>
    <mergeCell ref="E23:H23"/>
    <mergeCell ref="I23:L23"/>
    <mergeCell ref="M23:Q23"/>
    <mergeCell ref="BD13:BF13"/>
    <mergeCell ref="AR13:AT13"/>
    <mergeCell ref="AU13:AW13"/>
    <mergeCell ref="AX13:AZ13"/>
    <mergeCell ref="BA13:BC13"/>
    <mergeCell ref="AX17:AZ17"/>
    <mergeCell ref="BA17:BC17"/>
    <mergeCell ref="AX20:AZ20"/>
    <mergeCell ref="BA20:BC20"/>
    <mergeCell ref="AX19:AZ19"/>
    <mergeCell ref="B17:D17"/>
    <mergeCell ref="B21:D21"/>
    <mergeCell ref="E21:H21"/>
    <mergeCell ref="I21:L21"/>
    <mergeCell ref="M21:Q21"/>
    <mergeCell ref="B20:D20"/>
    <mergeCell ref="B25:D25"/>
    <mergeCell ref="E25:H25"/>
    <mergeCell ref="I25:L25"/>
    <mergeCell ref="M25:Q25"/>
    <mergeCell ref="AI24:AK24"/>
    <mergeCell ref="AL24:AN24"/>
    <mergeCell ref="AO24:AQ24"/>
    <mergeCell ref="AI25:AK25"/>
    <mergeCell ref="B24:D24"/>
    <mergeCell ref="E24:H24"/>
    <mergeCell ref="I24:L24"/>
    <mergeCell ref="M24:Q24"/>
    <mergeCell ref="T24:V24"/>
    <mergeCell ref="W24:Y24"/>
    <mergeCell ref="Z24:AB24"/>
    <mergeCell ref="AC24:AE24"/>
    <mergeCell ref="AF24:AH24"/>
    <mergeCell ref="T25:V25"/>
    <mergeCell ref="W25:Y25"/>
    <mergeCell ref="Z25:AB25"/>
    <mergeCell ref="AC25:AE25"/>
    <mergeCell ref="AF25:AH25"/>
    <mergeCell ref="B27:D27"/>
    <mergeCell ref="E27:H27"/>
    <mergeCell ref="I27:L27"/>
    <mergeCell ref="M27:Q27"/>
    <mergeCell ref="AX26:AZ26"/>
    <mergeCell ref="BA26:BC26"/>
    <mergeCell ref="AL26:AN26"/>
    <mergeCell ref="AO26:AQ26"/>
    <mergeCell ref="AR26:AT26"/>
    <mergeCell ref="AU26:AW26"/>
    <mergeCell ref="B26:D26"/>
    <mergeCell ref="E26:H26"/>
    <mergeCell ref="I26:L26"/>
    <mergeCell ref="M26:Q26"/>
    <mergeCell ref="AF26:AH26"/>
    <mergeCell ref="AI26:AK26"/>
    <mergeCell ref="AI30:AK30"/>
    <mergeCell ref="BJ27:BL27"/>
    <mergeCell ref="BM27:BO27"/>
    <mergeCell ref="BA28:BC28"/>
    <mergeCell ref="BD28:BF28"/>
    <mergeCell ref="BG28:BI28"/>
    <mergeCell ref="BD27:BF27"/>
    <mergeCell ref="BM28:BO28"/>
    <mergeCell ref="E28:H28"/>
    <mergeCell ref="I28:L28"/>
    <mergeCell ref="M28:Q28"/>
    <mergeCell ref="BJ29:BL29"/>
    <mergeCell ref="BM29:BO29"/>
    <mergeCell ref="B30:D30"/>
    <mergeCell ref="E30:H30"/>
    <mergeCell ref="I30:L30"/>
    <mergeCell ref="M30:Q30"/>
    <mergeCell ref="T30:V30"/>
    <mergeCell ref="W30:Y30"/>
    <mergeCell ref="Z30:AB30"/>
    <mergeCell ref="AC30:AE30"/>
    <mergeCell ref="AF30:AH30"/>
    <mergeCell ref="B29:D29"/>
    <mergeCell ref="E29:H29"/>
    <mergeCell ref="I29:L29"/>
    <mergeCell ref="M29:Q29"/>
    <mergeCell ref="AU28:AW28"/>
    <mergeCell ref="AX28:AZ28"/>
    <mergeCell ref="B28:D28"/>
    <mergeCell ref="AU29:AW29"/>
    <mergeCell ref="AX29:AZ29"/>
    <mergeCell ref="AF31:AH31"/>
    <mergeCell ref="AI31:AK31"/>
    <mergeCell ref="AX31:AZ31"/>
    <mergeCell ref="BA31:BC31"/>
    <mergeCell ref="B31:D31"/>
    <mergeCell ref="AX32:AZ32"/>
    <mergeCell ref="BA32:BC32"/>
    <mergeCell ref="E31:H31"/>
    <mergeCell ref="I31:L31"/>
    <mergeCell ref="M31:Q31"/>
    <mergeCell ref="B32:D32"/>
    <mergeCell ref="E32:H32"/>
    <mergeCell ref="I32:L32"/>
    <mergeCell ref="M32:Q32"/>
    <mergeCell ref="T32:V32"/>
    <mergeCell ref="W32:Y32"/>
    <mergeCell ref="Z32:AB32"/>
    <mergeCell ref="AC32:AE32"/>
    <mergeCell ref="T31:V31"/>
    <mergeCell ref="W31:Y31"/>
    <mergeCell ref="Z31:AB31"/>
    <mergeCell ref="AC31:AE31"/>
    <mergeCell ref="E20:H20"/>
    <mergeCell ref="I20:L20"/>
    <mergeCell ref="W20:Y20"/>
    <mergeCell ref="Z20:AB20"/>
    <mergeCell ref="M20:Q20"/>
    <mergeCell ref="B14:D14"/>
    <mergeCell ref="E14:H14"/>
    <mergeCell ref="I14:L14"/>
    <mergeCell ref="M14:Q14"/>
    <mergeCell ref="B15:D15"/>
    <mergeCell ref="E15:H15"/>
    <mergeCell ref="I15:L15"/>
    <mergeCell ref="M15:Q15"/>
    <mergeCell ref="B19:D19"/>
    <mergeCell ref="E19:H19"/>
    <mergeCell ref="I19:L19"/>
    <mergeCell ref="M19:Q19"/>
    <mergeCell ref="E17:H17"/>
    <mergeCell ref="I17:L17"/>
    <mergeCell ref="M17:Q17"/>
    <mergeCell ref="B18:D18"/>
    <mergeCell ref="E18:H18"/>
    <mergeCell ref="I18:L18"/>
    <mergeCell ref="M18:Q18"/>
    <mergeCell ref="B16:D16"/>
    <mergeCell ref="E16:H16"/>
    <mergeCell ref="I16:L16"/>
    <mergeCell ref="M16:Q16"/>
    <mergeCell ref="T15:V15"/>
    <mergeCell ref="W15:Y15"/>
    <mergeCell ref="Z15:AB15"/>
    <mergeCell ref="AC15:AE15"/>
    <mergeCell ref="AF15:AH15"/>
    <mergeCell ref="BH4:BL4"/>
    <mergeCell ref="BM4:BQ4"/>
    <mergeCell ref="E7:S8"/>
    <mergeCell ref="T7:Y8"/>
    <mergeCell ref="Z7:BI7"/>
    <mergeCell ref="BJ7:BO8"/>
    <mergeCell ref="BP7:BS9"/>
    <mergeCell ref="Z8:AT8"/>
    <mergeCell ref="AU8:BI8"/>
    <mergeCell ref="T9:V9"/>
    <mergeCell ref="M3:BG5"/>
    <mergeCell ref="W9:Y9"/>
    <mergeCell ref="Z9:AB9"/>
    <mergeCell ref="AC9:AE9"/>
    <mergeCell ref="AF9:AH9"/>
    <mergeCell ref="AI9:AK9"/>
    <mergeCell ref="AL9:AN9"/>
    <mergeCell ref="AO9:AQ9"/>
    <mergeCell ref="BD9:BF9"/>
    <mergeCell ref="AR9:AT9"/>
    <mergeCell ref="C4:G4"/>
    <mergeCell ref="H4:L4"/>
    <mergeCell ref="B7:D9"/>
    <mergeCell ref="BA12:BC12"/>
    <mergeCell ref="BD12:BF12"/>
    <mergeCell ref="AU9:AW9"/>
    <mergeCell ref="AX9:AZ9"/>
    <mergeCell ref="BA9:BC9"/>
    <mergeCell ref="M9:Q9"/>
    <mergeCell ref="BG9:BI9"/>
    <mergeCell ref="BJ9:BL9"/>
    <mergeCell ref="BM9:BO9"/>
    <mergeCell ref="T10:V10"/>
    <mergeCell ref="W10:Y10"/>
    <mergeCell ref="Z10:AB10"/>
    <mergeCell ref="AC10:AE10"/>
    <mergeCell ref="AF10:AH10"/>
    <mergeCell ref="AI10:AK10"/>
    <mergeCell ref="AL10:AN10"/>
    <mergeCell ref="BG10:BI10"/>
    <mergeCell ref="BJ10:BL10"/>
    <mergeCell ref="BM10:BO10"/>
    <mergeCell ref="BM11:BO11"/>
    <mergeCell ref="T11:V11"/>
    <mergeCell ref="W11:Y11"/>
    <mergeCell ref="Z11:AB11"/>
    <mergeCell ref="AC11:AE11"/>
    <mergeCell ref="BP10:BS10"/>
    <mergeCell ref="BP11:BS11"/>
    <mergeCell ref="T12:V12"/>
    <mergeCell ref="W12:Y12"/>
    <mergeCell ref="Z12:AB12"/>
    <mergeCell ref="AC12:AE12"/>
    <mergeCell ref="AF12:AH12"/>
    <mergeCell ref="BJ11:BL11"/>
    <mergeCell ref="AO11:AQ11"/>
    <mergeCell ref="AR11:AT11"/>
    <mergeCell ref="AU11:AW11"/>
    <mergeCell ref="AX11:AZ11"/>
    <mergeCell ref="AU12:AW12"/>
    <mergeCell ref="AX12:AZ12"/>
    <mergeCell ref="AF11:AH11"/>
    <mergeCell ref="AI11:AK11"/>
    <mergeCell ref="AL11:AN11"/>
    <mergeCell ref="BA11:BC11"/>
    <mergeCell ref="BD11:BF11"/>
    <mergeCell ref="BG11:BI11"/>
    <mergeCell ref="BM12:BO12"/>
    <mergeCell ref="BG12:BI12"/>
    <mergeCell ref="BJ12:BL12"/>
    <mergeCell ref="BP12:BS12"/>
    <mergeCell ref="BG13:BI13"/>
    <mergeCell ref="BJ13:BL13"/>
    <mergeCell ref="BM13:BO13"/>
    <mergeCell ref="BP13:BS13"/>
    <mergeCell ref="T14:V14"/>
    <mergeCell ref="W14:Y14"/>
    <mergeCell ref="Z14:AB14"/>
    <mergeCell ref="AC14:AE14"/>
    <mergeCell ref="AF14:AH14"/>
    <mergeCell ref="AI14:AK14"/>
    <mergeCell ref="AL14:AN14"/>
    <mergeCell ref="AO14:AQ14"/>
    <mergeCell ref="AR14:AT14"/>
    <mergeCell ref="BM14:BO14"/>
    <mergeCell ref="BP14:BS14"/>
    <mergeCell ref="T13:V13"/>
    <mergeCell ref="W13:Y13"/>
    <mergeCell ref="Z13:AB13"/>
    <mergeCell ref="AC13:AE13"/>
    <mergeCell ref="AF13:AH13"/>
    <mergeCell ref="AI13:AK13"/>
    <mergeCell ref="AL13:AN13"/>
    <mergeCell ref="BP15:BS15"/>
    <mergeCell ref="AU14:AW14"/>
    <mergeCell ref="AX14:AZ14"/>
    <mergeCell ref="BA14:BC14"/>
    <mergeCell ref="BD14:BF14"/>
    <mergeCell ref="BG14:BI14"/>
    <mergeCell ref="BJ14:BL14"/>
    <mergeCell ref="BG15:BI15"/>
    <mergeCell ref="BJ15:BL15"/>
    <mergeCell ref="BM15:BO15"/>
    <mergeCell ref="BG16:BI16"/>
    <mergeCell ref="BJ16:BL16"/>
    <mergeCell ref="BM16:BO16"/>
    <mergeCell ref="BP16:BS16"/>
    <mergeCell ref="T17:V17"/>
    <mergeCell ref="W17:Y17"/>
    <mergeCell ref="Z17:AB17"/>
    <mergeCell ref="AC17:AE17"/>
    <mergeCell ref="BD17:BF17"/>
    <mergeCell ref="AL16:AN16"/>
    <mergeCell ref="AO16:AQ16"/>
    <mergeCell ref="AR16:AT16"/>
    <mergeCell ref="AU16:AW16"/>
    <mergeCell ref="AX16:AZ16"/>
    <mergeCell ref="BA16:BC16"/>
    <mergeCell ref="T16:V16"/>
    <mergeCell ref="W16:Y16"/>
    <mergeCell ref="Z16:AB16"/>
    <mergeCell ref="AC16:AE16"/>
    <mergeCell ref="AF16:AH16"/>
    <mergeCell ref="AI16:AK16"/>
    <mergeCell ref="AL17:AN17"/>
    <mergeCell ref="AO17:AQ17"/>
    <mergeCell ref="BG17:BI17"/>
    <mergeCell ref="BJ17:BL17"/>
    <mergeCell ref="BM17:BO17"/>
    <mergeCell ref="BP17:BS17"/>
    <mergeCell ref="T18:V18"/>
    <mergeCell ref="W18:Y18"/>
    <mergeCell ref="Z18:AB18"/>
    <mergeCell ref="AC18:AE18"/>
    <mergeCell ref="AF18:AH18"/>
    <mergeCell ref="AI18:AK18"/>
    <mergeCell ref="AU18:AW18"/>
    <mergeCell ref="AX18:AZ18"/>
    <mergeCell ref="BA18:BC18"/>
    <mergeCell ref="BD18:BF18"/>
    <mergeCell ref="AR17:AT17"/>
    <mergeCell ref="AF17:AH17"/>
    <mergeCell ref="AI17:AK17"/>
    <mergeCell ref="BP18:BS18"/>
    <mergeCell ref="T19:V19"/>
    <mergeCell ref="W19:Y19"/>
    <mergeCell ref="Z19:AB19"/>
    <mergeCell ref="AC19:AE19"/>
    <mergeCell ref="BG19:BI19"/>
    <mergeCell ref="BJ19:BL19"/>
    <mergeCell ref="BM19:BO19"/>
    <mergeCell ref="BP19:BS19"/>
    <mergeCell ref="AL18:AN18"/>
    <mergeCell ref="AO18:AQ18"/>
    <mergeCell ref="AR18:AT18"/>
    <mergeCell ref="BG18:BI18"/>
    <mergeCell ref="BJ18:BL18"/>
    <mergeCell ref="BM18:BO18"/>
    <mergeCell ref="AO19:AQ19"/>
    <mergeCell ref="AR19:AT19"/>
    <mergeCell ref="AU19:AW19"/>
    <mergeCell ref="AL19:AN19"/>
    <mergeCell ref="AF19:AH19"/>
    <mergeCell ref="AI19:AK19"/>
    <mergeCell ref="BD19:BF19"/>
    <mergeCell ref="BA19:BC19"/>
    <mergeCell ref="BM20:BO20"/>
    <mergeCell ref="BP20:BS20"/>
    <mergeCell ref="T21:V21"/>
    <mergeCell ref="W21:Y21"/>
    <mergeCell ref="Z21:AB21"/>
    <mergeCell ref="AC21:AE21"/>
    <mergeCell ref="AF21:AH21"/>
    <mergeCell ref="AI21:AK21"/>
    <mergeCell ref="AL21:AN21"/>
    <mergeCell ref="AO21:AQ21"/>
    <mergeCell ref="AO20:AQ20"/>
    <mergeCell ref="AR20:AT20"/>
    <mergeCell ref="AU20:AW20"/>
    <mergeCell ref="BG20:BI20"/>
    <mergeCell ref="BD20:BF20"/>
    <mergeCell ref="BJ20:BL20"/>
    <mergeCell ref="T20:V20"/>
    <mergeCell ref="AC20:AE20"/>
    <mergeCell ref="AF20:AH20"/>
    <mergeCell ref="AI20:AK20"/>
    <mergeCell ref="AL20:AN20"/>
    <mergeCell ref="BP21:BS21"/>
    <mergeCell ref="BG21:BI21"/>
    <mergeCell ref="BJ21:BL21"/>
    <mergeCell ref="BM21:BO21"/>
    <mergeCell ref="AR21:AT21"/>
    <mergeCell ref="AU21:AW21"/>
    <mergeCell ref="AX21:AZ21"/>
    <mergeCell ref="BA21:BC21"/>
    <mergeCell ref="BD21:BF21"/>
    <mergeCell ref="AF22:AH22"/>
    <mergeCell ref="AI22:AK22"/>
    <mergeCell ref="AL22:AN22"/>
    <mergeCell ref="AO22:AQ22"/>
    <mergeCell ref="AR22:AT22"/>
    <mergeCell ref="AU22:AW22"/>
    <mergeCell ref="BA22:BC22"/>
    <mergeCell ref="BD22:BF22"/>
    <mergeCell ref="BG22:BI22"/>
    <mergeCell ref="BJ22:BL22"/>
    <mergeCell ref="BM22:BO22"/>
    <mergeCell ref="BP22:BS22"/>
    <mergeCell ref="T23:V23"/>
    <mergeCell ref="W23:Y23"/>
    <mergeCell ref="Z23:AB23"/>
    <mergeCell ref="AC23:AE23"/>
    <mergeCell ref="AF23:AH23"/>
    <mergeCell ref="AI23:AK23"/>
    <mergeCell ref="AL23:AN23"/>
    <mergeCell ref="AO23:AQ23"/>
    <mergeCell ref="BA23:BC23"/>
    <mergeCell ref="AR23:AT23"/>
    <mergeCell ref="AU23:AW23"/>
    <mergeCell ref="AX23:AZ23"/>
    <mergeCell ref="AX22:AZ22"/>
    <mergeCell ref="BD23:BF23"/>
    <mergeCell ref="BG23:BI23"/>
    <mergeCell ref="BJ23:BL23"/>
    <mergeCell ref="BM23:BO23"/>
    <mergeCell ref="BP23:BS23"/>
    <mergeCell ref="T22:V22"/>
    <mergeCell ref="W22:Y22"/>
    <mergeCell ref="Z22:AB22"/>
    <mergeCell ref="AC22:AE22"/>
    <mergeCell ref="AX24:AZ24"/>
    <mergeCell ref="BA24:BC24"/>
    <mergeCell ref="AR24:AT24"/>
    <mergeCell ref="AU24:AW24"/>
    <mergeCell ref="BD24:BF24"/>
    <mergeCell ref="BG24:BI24"/>
    <mergeCell ref="BJ24:BL24"/>
    <mergeCell ref="BM24:BO24"/>
    <mergeCell ref="BP24:BS24"/>
    <mergeCell ref="BP25:BS25"/>
    <mergeCell ref="T26:V26"/>
    <mergeCell ref="W26:Y26"/>
    <mergeCell ref="Z26:AB26"/>
    <mergeCell ref="AC26:AE26"/>
    <mergeCell ref="BD26:BF26"/>
    <mergeCell ref="BG26:BI26"/>
    <mergeCell ref="BJ26:BL26"/>
    <mergeCell ref="BM26:BO26"/>
    <mergeCell ref="BP26:BS26"/>
    <mergeCell ref="AL25:AN25"/>
    <mergeCell ref="AO25:AQ25"/>
    <mergeCell ref="AR25:AT25"/>
    <mergeCell ref="BG25:BI25"/>
    <mergeCell ref="BJ25:BL25"/>
    <mergeCell ref="BM25:BO25"/>
    <mergeCell ref="AU25:AW25"/>
    <mergeCell ref="AX25:AZ25"/>
    <mergeCell ref="BA25:BC25"/>
    <mergeCell ref="BD25:BF25"/>
    <mergeCell ref="BP27:BS27"/>
    <mergeCell ref="T28:V28"/>
    <mergeCell ref="W28:Y28"/>
    <mergeCell ref="Z28:AB28"/>
    <mergeCell ref="AC28:AE28"/>
    <mergeCell ref="AF28:AH28"/>
    <mergeCell ref="AI28:AK28"/>
    <mergeCell ref="AL28:AN28"/>
    <mergeCell ref="AO28:AQ28"/>
    <mergeCell ref="AR28:AT28"/>
    <mergeCell ref="AL27:AN27"/>
    <mergeCell ref="AO27:AQ27"/>
    <mergeCell ref="AR27:AT27"/>
    <mergeCell ref="AU27:AW27"/>
    <mergeCell ref="AX27:AZ27"/>
    <mergeCell ref="BA27:BC27"/>
    <mergeCell ref="T27:V27"/>
    <mergeCell ref="W27:Y27"/>
    <mergeCell ref="Z27:AB27"/>
    <mergeCell ref="AC27:AE27"/>
    <mergeCell ref="AF27:AH27"/>
    <mergeCell ref="AI27:AK27"/>
    <mergeCell ref="BJ28:BL28"/>
    <mergeCell ref="BG27:BI27"/>
    <mergeCell ref="BP29:BS29"/>
    <mergeCell ref="BP28:BS28"/>
    <mergeCell ref="T29:V29"/>
    <mergeCell ref="W29:Y29"/>
    <mergeCell ref="Z29:AB29"/>
    <mergeCell ref="AC29:AE29"/>
    <mergeCell ref="AF29:AH29"/>
    <mergeCell ref="AI29:AK29"/>
    <mergeCell ref="AL29:AN29"/>
    <mergeCell ref="AO29:AQ29"/>
    <mergeCell ref="AR29:AT29"/>
    <mergeCell ref="BA29:BC29"/>
    <mergeCell ref="BD29:BF29"/>
    <mergeCell ref="BG29:BI29"/>
    <mergeCell ref="BP30:BS30"/>
    <mergeCell ref="AL31:AN31"/>
    <mergeCell ref="AO31:AQ31"/>
    <mergeCell ref="AR31:AT31"/>
    <mergeCell ref="AU31:AW31"/>
    <mergeCell ref="BP31:BS31"/>
    <mergeCell ref="BD30:BF30"/>
    <mergeCell ref="BG30:BI30"/>
    <mergeCell ref="BJ30:BL30"/>
    <mergeCell ref="BM30:BO30"/>
    <mergeCell ref="AL30:AN30"/>
    <mergeCell ref="AO30:AQ30"/>
    <mergeCell ref="AR30:AT30"/>
    <mergeCell ref="AU30:AW30"/>
    <mergeCell ref="AX30:AZ30"/>
    <mergeCell ref="BA30:BC30"/>
    <mergeCell ref="BJ31:BL31"/>
    <mergeCell ref="BM31:BO31"/>
    <mergeCell ref="BD31:BF31"/>
    <mergeCell ref="BG31:BI31"/>
    <mergeCell ref="BP32:BS32"/>
    <mergeCell ref="BD32:BF32"/>
    <mergeCell ref="BG32:BI32"/>
    <mergeCell ref="BJ32:BL32"/>
    <mergeCell ref="BM32:BO32"/>
    <mergeCell ref="AF32:AH32"/>
    <mergeCell ref="AI32:AK32"/>
    <mergeCell ref="AL32:AN32"/>
    <mergeCell ref="AO32:AQ32"/>
    <mergeCell ref="AR32:AT32"/>
    <mergeCell ref="AU32:AW32"/>
  </mergeCells>
  <phoneticPr fontId="3" type="noConversion"/>
  <dataValidations count="2">
    <dataValidation type="list" allowBlank="1" showInputMessage="1" showErrorMessage="1" sqref="E10:H32">
      <formula1>"'01,'02,'03,'04,'05,'06"</formula1>
    </dataValidation>
    <dataValidation type="list" allowBlank="1" showInputMessage="1" showErrorMessage="1" sqref="BP10:BS32">
      <formula1>"'00,'01,'02,'03,'04,'05,'06,'07,'08,'09,'10"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68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54</vt:lpstr>
      <vt:lpstr>별지1</vt:lpstr>
      <vt:lpstr>별지2</vt:lpstr>
      <vt:lpstr>별지3</vt:lpstr>
      <vt:lpstr>별지4</vt:lpstr>
      <vt:lpstr>별지5</vt:lpstr>
      <vt:lpstr>'54'!Print_Area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2016-07-30T03:24:07Z</cp:lastPrinted>
  <dcterms:created xsi:type="dcterms:W3CDTF">2006-07-21T07:00:55Z</dcterms:created>
  <dcterms:modified xsi:type="dcterms:W3CDTF">2024-03-18T06:31:58Z</dcterms:modified>
</cp:coreProperties>
</file>