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75" windowWidth="17400" windowHeight="11820"/>
  </bookViews>
  <sheets>
    <sheet name="1" sheetId="1" r:id="rId1"/>
  </sheets>
  <externalReferences>
    <externalReference r:id="rId2"/>
    <externalReference r:id="rId3"/>
    <externalReference r:id="rId4"/>
    <externalReference r:id="rId5"/>
  </externalReferences>
  <definedNames>
    <definedName name="_xlnm.Print_Area" localSheetId="0">'1'!$B$14:$AG$72</definedName>
  </definedNames>
  <calcPr calcId="144525"/>
</workbook>
</file>

<file path=xl/calcChain.xml><?xml version="1.0" encoding="utf-8"?>
<calcChain xmlns="http://schemas.openxmlformats.org/spreadsheetml/2006/main">
  <c r="AA53" i="1" l="1"/>
  <c r="AA52" i="1"/>
  <c r="Y68" i="1" l="1"/>
  <c r="Y66" i="1"/>
  <c r="M47" i="1" l="1"/>
  <c r="G18" i="1" l="1"/>
  <c r="Y65" i="1" l="1"/>
  <c r="U64" i="1"/>
  <c r="Q51" i="1"/>
  <c r="Q50" i="1"/>
  <c r="M50" i="1"/>
  <c r="Q49" i="1"/>
  <c r="Q48" i="1"/>
  <c r="Q47" i="1"/>
  <c r="M46" i="1"/>
  <c r="I32" i="1"/>
  <c r="Y31" i="1"/>
  <c r="G22" i="1"/>
  <c r="G20" i="1"/>
  <c r="G19" i="1"/>
  <c r="W18" i="1"/>
  <c r="W17" i="1"/>
  <c r="G17" i="1"/>
  <c r="AA47" i="1" l="1"/>
  <c r="AL37" i="1"/>
  <c r="AL38" i="1"/>
  <c r="AP28" i="1"/>
  <c r="AL45" i="1"/>
  <c r="AL36" i="1"/>
  <c r="AL35" i="1"/>
  <c r="AL34" i="1"/>
  <c r="AL33" i="1"/>
  <c r="AL32" i="1"/>
  <c r="AL31" i="1"/>
  <c r="AM25" i="1"/>
  <c r="AM27" i="1"/>
  <c r="AS26" i="1"/>
  <c r="AU26" i="1" s="1"/>
  <c r="AT26" i="1"/>
  <c r="AM24" i="1"/>
  <c r="AA50" i="1"/>
  <c r="M48" i="1" l="1"/>
  <c r="AA48" i="1" s="1"/>
  <c r="M49" i="1" l="1"/>
  <c r="AA49" i="1" s="1"/>
  <c r="M51" i="1" l="1"/>
  <c r="AA51" i="1" s="1"/>
</calcChain>
</file>

<file path=xl/comments1.xml><?xml version="1.0" encoding="utf-8"?>
<comments xmlns="http://schemas.openxmlformats.org/spreadsheetml/2006/main">
  <authors>
    <author>이병진</author>
    <author>jungtj</author>
    <author>정태조</author>
    <author>박상윤</author>
    <author>choskng</author>
  </authors>
  <commentList>
    <comment ref="B17" authorId="0">
      <text>
        <r>
          <rPr>
            <sz val="9"/>
            <color indexed="81"/>
            <rFont val="굴림"/>
            <family val="3"/>
            <charset val="129"/>
          </rPr>
          <t>①사업자등록번호, ②법인등록번호, ③법인명, ④전화번호, ⑤대표자성명, ⑥전자우편주소 및 ⑦소재지는 신고일 현재의 현황을 기준으로 작성합니다.</t>
        </r>
      </text>
    </comment>
    <comment ref="B21" authorId="0">
      <text>
        <r>
          <rPr>
            <sz val="9"/>
            <color indexed="81"/>
            <rFont val="굴림"/>
            <family val="3"/>
            <charset val="129"/>
          </rPr>
          <t>⑧업태</t>
        </r>
        <r>
          <rPr>
            <sz val="9"/>
            <color indexed="81"/>
            <rFont val="MingLiU"/>
            <family val="3"/>
          </rPr>
          <t>‧</t>
        </r>
        <r>
          <rPr>
            <sz val="9"/>
            <color indexed="81"/>
            <rFont val="굴림"/>
            <family val="3"/>
            <charset val="129"/>
          </rPr>
          <t>⑨종목·⑩주업종코드: 주된 업태</t>
        </r>
        <r>
          <rPr>
            <sz val="9"/>
            <color indexed="81"/>
            <rFont val="MingLiU"/>
            <family val="3"/>
          </rPr>
          <t>‧</t>
        </r>
        <r>
          <rPr>
            <sz val="9"/>
            <color indexed="81"/>
            <rFont val="굴림"/>
            <family val="3"/>
            <charset val="129"/>
          </rPr>
          <t>종목·주업종코드[조정후수입금액명세서(별지 제17호 서식)상의 수입금액이 가장 큰 업태</t>
        </r>
        <r>
          <rPr>
            <sz val="9"/>
            <color indexed="81"/>
            <rFont val="MingLiU"/>
            <family val="3"/>
          </rPr>
          <t>‧</t>
        </r>
        <r>
          <rPr>
            <sz val="9"/>
            <color indexed="81"/>
            <rFont val="굴림"/>
            <family val="3"/>
            <charset val="129"/>
          </rPr>
          <t>종목을 말합니다]를 기입합니다.</t>
        </r>
      </text>
    </comment>
    <comment ref="B22" authorId="0">
      <text>
        <r>
          <rPr>
            <sz val="9"/>
            <color indexed="81"/>
            <rFont val="굴림"/>
            <family val="3"/>
            <charset val="129"/>
          </rPr>
          <t>⑪사업연도란ㆍ⑫수시부과기간란
 가.정상적으로 사업을 영위하는 법인은 신고사업연도를 기재하고 수시부과기간란에는 기재하지 아니합니다.
 나.휴ㆍ폐업 등으로 수시부과기간에 해당하는 법인세를 신고납부하는 경우에는 사업연도란에 정상적인 사업연도를 기재하고 수시부과기간란에 사업연도 개시일과 수시부과사유발생일까지의 기간을 기재합니다(반드시 신고구분의 중도폐업신고란에 “○”표시를 하여야 합니다).</t>
        </r>
      </text>
    </comment>
    <comment ref="B25" authorId="1">
      <text>
        <r>
          <rPr>
            <sz val="9"/>
            <color indexed="81"/>
            <rFont val="굴림"/>
            <family val="3"/>
            <charset val="129"/>
          </rPr>
          <t xml:space="preserve">⑮종류별구분란: ‘중소기업’과 ‘중견기업’은 중소기업 등 기준검토표(별지 제51호서식)상 적합 기업, ‘상호출자제한기업’은 「독점규제 및 공정거래에 관한 법률」 제14조제1항에 따른 상호출자제한기업집단에 속하는 기업으로 각각 해당하는 란에 "○"표시를 합니다. 「법인세법」제75조의12에 따른 법인과세 신탁재산은 기타법인의 그외기업(93)란에 “○"표시를 합니다. 
</t>
        </r>
      </text>
    </comment>
    <comment ref="B31" authorId="0">
      <text>
        <r>
          <rPr>
            <sz val="9"/>
            <color indexed="81"/>
            <rFont val="굴림"/>
            <family val="3"/>
            <charset val="129"/>
          </rPr>
          <t xml:space="preserve">법인유형별 구분: 아래의 표를 참조하여 법인유형의 명칭과 코드란에는 (  )의 번호를 기입합니다. 다만, 아래에 해당되지 아니하는 경우에는 기타법인으로 기재하고, 코드란에는 100을 기입합니다.
</t>
        </r>
        <r>
          <rPr>
            <b/>
            <u/>
            <sz val="9"/>
            <color indexed="81"/>
            <rFont val="굴림"/>
            <family val="3"/>
            <charset val="129"/>
          </rPr>
          <t>(1) 금융기관</t>
        </r>
        <r>
          <rPr>
            <sz val="9"/>
            <color indexed="81"/>
            <rFont val="굴림"/>
            <family val="3"/>
            <charset val="129"/>
          </rPr>
          <t xml:space="preserve"> : 은행(101),증권(102),생명보험(103),손해보험(104),금융지주회사(105),상호저축은행(106),신탁회사(107), 종합금융회사(108),선물회사(109),신기술금융회사(110),신용카드사(111),재보험사(112),투자자문회사(113), 시설대여회사(리스회사포함)(114),할부금융회사(115),기타금융회사(199)
</t>
        </r>
        <r>
          <rPr>
            <b/>
            <u/>
            <sz val="9"/>
            <color indexed="81"/>
            <rFont val="굴림"/>
            <family val="3"/>
            <charset val="129"/>
          </rPr>
          <t>(2) 투자회사</t>
        </r>
        <r>
          <rPr>
            <sz val="9"/>
            <color indexed="81"/>
            <rFont val="굴림"/>
            <family val="3"/>
            <charset val="129"/>
          </rPr>
          <t>(법인세법제51조의2 제1항) : 유동화전문회사(201),</t>
        </r>
        <r>
          <rPr>
            <sz val="9"/>
            <color indexed="81"/>
            <rFont val="MS Gothic"/>
            <family val="3"/>
          </rPr>
          <t>｢</t>
        </r>
        <r>
          <rPr>
            <sz val="9"/>
            <color indexed="81"/>
            <rFont val="굴림"/>
            <family val="3"/>
            <charset val="129"/>
          </rPr>
          <t xml:space="preserve">자본시장과 금융투자업에 관한 법률」에 따른 투자회사 등(사모투자전문회사 제외)(202), 기업구조조정부동산투자회사(203), 위탁관리부동산투자회사(204), 선박투자회사(205), 기업구조조정투자회사(207), 「임대주택법」에 따른 특수목적법인(208),「문화산업진흥기본법」에 따른 문화산업전문회사(209), 「해외자원개발 사업법」에 따른 해외자원개발투자회사(210), 기타 특수목적의 명목회사(206)
</t>
        </r>
        <r>
          <rPr>
            <b/>
            <u/>
            <sz val="9"/>
            <color indexed="81"/>
            <rFont val="굴림"/>
            <family val="3"/>
            <charset val="129"/>
          </rPr>
          <t>(3) 비영리 조합 등</t>
        </r>
        <r>
          <rPr>
            <sz val="9"/>
            <color indexed="81"/>
            <rFont val="굴림"/>
            <family val="3"/>
            <charset val="129"/>
          </rPr>
          <t xml:space="preserve"> : 정비사업조합(301),농협(302),수협(303),신용협동조합(304),새마을금고(305),영농조합(306),영어조합(307),학교법인(308),의료법인(309),산학협력단(310),산림조합(311),인삼협동조합(312),기타 조합법인(399)
</t>
        </r>
        <r>
          <rPr>
            <b/>
            <u/>
            <sz val="9"/>
            <color indexed="81"/>
            <rFont val="굴림"/>
            <family val="3"/>
            <charset val="129"/>
          </rPr>
          <t>(4) 공기업 등</t>
        </r>
        <r>
          <rPr>
            <sz val="9"/>
            <color indexed="81"/>
            <rFont val="굴림"/>
            <family val="3"/>
            <charset val="129"/>
          </rPr>
          <t xml:space="preserve"> : 정부투자기관(401),정부출자기관(402),지방공기업(투자)(403),지방공기업(출자)(404),그 밖의 공기업(499)
</t>
        </r>
        <r>
          <rPr>
            <b/>
            <u/>
            <sz val="9"/>
            <color indexed="81"/>
            <rFont val="굴림"/>
            <family val="3"/>
            <charset val="129"/>
          </rPr>
          <t>(5) 일반지주회사</t>
        </r>
        <r>
          <rPr>
            <sz val="9"/>
            <color indexed="81"/>
            <rFont val="굴림"/>
            <family val="3"/>
            <charset val="129"/>
          </rPr>
          <t xml:space="preserve"> : 위 금융기관, 투자회사, 비영리조합 등, 공기업 등에 해당하지 않는 법인으로서 「독점규제 및 공정거래에 관한 법률」 제2조제1호의2에 따른 지주회사(501),「기술의 이전 및 사업화 촉진에 관한 법률」 제2조제10호의 공공연구기관첨단기술지주회사(502),「산업교육진흥 및 산학연협력촉진에 관한 법률」 제2조제8호의 산학연협력기술지주회사(503)
</t>
        </r>
      </text>
    </comment>
    <comment ref="R33" authorId="0">
      <text>
        <r>
          <rPr>
            <sz val="9"/>
            <color indexed="81"/>
            <rFont val="굴림"/>
            <family val="3"/>
            <charset val="129"/>
          </rPr>
          <t>법인세신고기한 연장승인을 받은 경우 신청일 및 승인된 연장기한을 기입합니다.</t>
        </r>
      </text>
    </comment>
    <comment ref="B36" authorId="0">
      <text>
        <r>
          <rPr>
            <sz val="9"/>
            <color indexed="81"/>
            <rFont val="굴림"/>
            <family val="3"/>
            <charset val="129"/>
          </rPr>
          <t>주식 등의 변동이 있는 경우에는 주식등변동상황명세서를 반드시 첨부서류로 제출하여야 합니다.</t>
        </r>
      </text>
    </comment>
    <comment ref="R36" authorId="0">
      <text>
        <r>
          <rPr>
            <sz val="9"/>
            <color indexed="81"/>
            <rFont val="굴림"/>
            <family val="3"/>
            <charset val="129"/>
          </rPr>
          <t>국세청「전자기록의 보전방법 등에 관한 고시」에 따라 장부와 증빙서류의 전부 또는 일부를 전산조직을 이용하여 작성·보존하는 경우에 “여.1”란에 “○”표시를 하고 전산조직운용명세서를 첨부서류로 제출하여야 합니다.</t>
        </r>
      </text>
    </comment>
    <comment ref="B37" authorId="0">
      <text>
        <r>
          <rPr>
            <sz val="9"/>
            <color indexed="81"/>
            <rFont val="굴림"/>
            <family val="3"/>
            <charset val="129"/>
          </rPr>
          <t>해산·합병·분할등으로 사업연도가 의제된 경우 “여.1”란에 “○”표시를 합니다.</t>
        </r>
      </text>
    </comment>
    <comment ref="R37" authorId="0">
      <text>
        <r>
          <rPr>
            <sz val="9"/>
            <color indexed="81"/>
            <rFont val="굴림"/>
            <family val="3"/>
            <charset val="129"/>
          </rPr>
          <t>26.~28. 결손금소급공제법인세환급신청 등 : 신청(신고)서 등을 제출한 경우 “여.1”란에 “○”표시를 합니다.</t>
        </r>
      </text>
    </comment>
    <comment ref="B39" authorId="2">
      <text>
        <r>
          <rPr>
            <sz val="9"/>
            <color indexed="81"/>
            <rFont val="굴림"/>
            <family val="3"/>
            <charset val="129"/>
          </rPr>
          <t xml:space="preserve">원화 외의 통화를 기능통화로 채택하여 재무제표를 작성하는 법인의 경우 “여”란에 “○”표시를 합니다.
</t>
        </r>
      </text>
    </comment>
    <comment ref="R39" authorId="3">
      <text>
        <r>
          <rPr>
            <sz val="9"/>
            <color indexed="81"/>
            <rFont val="MS Gothic"/>
            <family val="3"/>
          </rPr>
          <t>｢</t>
        </r>
        <r>
          <rPr>
            <sz val="9"/>
            <color indexed="81"/>
            <rFont val="돋움"/>
            <family val="3"/>
            <charset val="129"/>
          </rPr>
          <t>법인세법</t>
        </r>
        <r>
          <rPr>
            <sz val="9"/>
            <color indexed="81"/>
            <rFont val="MS Gothic"/>
            <family val="3"/>
          </rPr>
          <t>｣</t>
        </r>
        <r>
          <rPr>
            <sz val="9"/>
            <color indexed="81"/>
            <rFont val="Tahoma"/>
            <family val="2"/>
          </rPr>
          <t xml:space="preserve"> </t>
        </r>
        <r>
          <rPr>
            <sz val="9"/>
            <color indexed="81"/>
            <rFont val="돋움"/>
            <family val="3"/>
            <charset val="129"/>
          </rPr>
          <t>제</t>
        </r>
        <r>
          <rPr>
            <sz val="9"/>
            <color indexed="81"/>
            <rFont val="Tahoma"/>
            <family val="2"/>
          </rPr>
          <t>53</t>
        </r>
        <r>
          <rPr>
            <sz val="9"/>
            <color indexed="81"/>
            <rFont val="돋움"/>
            <family val="3"/>
            <charset val="129"/>
          </rPr>
          <t>조의</t>
        </r>
        <r>
          <rPr>
            <sz val="9"/>
            <color indexed="81"/>
            <rFont val="Tahoma"/>
            <family val="2"/>
          </rPr>
          <t>2(</t>
        </r>
        <r>
          <rPr>
            <sz val="9"/>
            <color indexed="81"/>
            <rFont val="돋움"/>
            <family val="3"/>
            <charset val="129"/>
          </rPr>
          <t>제</t>
        </r>
        <r>
          <rPr>
            <sz val="9"/>
            <color indexed="81"/>
            <rFont val="Tahoma"/>
            <family val="2"/>
          </rPr>
          <t>53</t>
        </r>
        <r>
          <rPr>
            <sz val="9"/>
            <color indexed="81"/>
            <rFont val="돋움"/>
            <family val="3"/>
            <charset val="129"/>
          </rPr>
          <t>조의</t>
        </r>
        <r>
          <rPr>
            <sz val="9"/>
            <color indexed="81"/>
            <rFont val="Tahoma"/>
            <family val="2"/>
          </rPr>
          <t xml:space="preserve">3) </t>
        </r>
        <r>
          <rPr>
            <sz val="9"/>
            <color indexed="81"/>
            <rFont val="돋움"/>
            <family val="3"/>
            <charset val="129"/>
          </rPr>
          <t>제</t>
        </r>
        <r>
          <rPr>
            <sz val="9"/>
            <color indexed="81"/>
            <rFont val="Tahoma"/>
            <family val="2"/>
          </rPr>
          <t>1</t>
        </r>
        <r>
          <rPr>
            <sz val="9"/>
            <color indexed="81"/>
            <rFont val="돋움"/>
            <family val="3"/>
            <charset val="129"/>
          </rPr>
          <t>항제</t>
        </r>
        <r>
          <rPr>
            <sz val="9"/>
            <color indexed="81"/>
            <rFont val="Tahoma"/>
            <family val="2"/>
          </rPr>
          <t>2</t>
        </r>
        <r>
          <rPr>
            <sz val="9"/>
            <color indexed="81"/>
            <rFont val="돋움"/>
            <family val="3"/>
            <charset val="129"/>
          </rPr>
          <t>호의</t>
        </r>
        <r>
          <rPr>
            <sz val="9"/>
            <color indexed="81"/>
            <rFont val="Tahoma"/>
            <family val="2"/>
          </rPr>
          <t xml:space="preserve"> </t>
        </r>
        <r>
          <rPr>
            <sz val="9"/>
            <color indexed="81"/>
            <rFont val="돋움"/>
            <family val="3"/>
            <charset val="129"/>
          </rPr>
          <t>방법으로</t>
        </r>
        <r>
          <rPr>
            <sz val="9"/>
            <color indexed="81"/>
            <rFont val="Tahoma"/>
            <family val="2"/>
          </rPr>
          <t xml:space="preserve"> </t>
        </r>
        <r>
          <rPr>
            <sz val="9"/>
            <color indexed="81"/>
            <rFont val="돋움"/>
            <family val="3"/>
            <charset val="129"/>
          </rPr>
          <t>과세표준계산방법</t>
        </r>
        <r>
          <rPr>
            <sz val="9"/>
            <color indexed="81"/>
            <rFont val="Tahoma"/>
            <family val="2"/>
          </rPr>
          <t xml:space="preserve"> </t>
        </r>
        <r>
          <rPr>
            <sz val="9"/>
            <color indexed="81"/>
            <rFont val="돋움"/>
            <family val="3"/>
            <charset val="129"/>
          </rPr>
          <t>적용을</t>
        </r>
        <r>
          <rPr>
            <sz val="9"/>
            <color indexed="81"/>
            <rFont val="Tahoma"/>
            <family val="2"/>
          </rPr>
          <t xml:space="preserve"> </t>
        </r>
        <r>
          <rPr>
            <sz val="9"/>
            <color indexed="81"/>
            <rFont val="돋움"/>
            <family val="3"/>
            <charset val="129"/>
          </rPr>
          <t>신고한</t>
        </r>
        <r>
          <rPr>
            <sz val="9"/>
            <color indexed="81"/>
            <rFont val="Tahoma"/>
            <family val="2"/>
          </rPr>
          <t xml:space="preserve"> </t>
        </r>
        <r>
          <rPr>
            <sz val="9"/>
            <color indexed="81"/>
            <rFont val="돋움"/>
            <family val="3"/>
            <charset val="129"/>
          </rPr>
          <t>법인은</t>
        </r>
        <r>
          <rPr>
            <sz val="9"/>
            <color indexed="81"/>
            <rFont val="Tahoma"/>
            <family val="2"/>
          </rPr>
          <t xml:space="preserve"> </t>
        </r>
        <r>
          <rPr>
            <sz val="9"/>
            <color indexed="81"/>
            <rFont val="돋움"/>
            <family val="3"/>
            <charset val="129"/>
          </rPr>
          <t>과세표준계산방법신고</t>
        </r>
        <r>
          <rPr>
            <sz val="9"/>
            <color indexed="81"/>
            <rFont val="Tahoma"/>
            <family val="2"/>
          </rPr>
          <t>(</t>
        </r>
        <r>
          <rPr>
            <sz val="9"/>
            <color indexed="81"/>
            <rFont val="돋움"/>
            <family val="3"/>
            <charset val="129"/>
          </rPr>
          <t>변경신청</t>
        </r>
        <r>
          <rPr>
            <sz val="9"/>
            <color indexed="81"/>
            <rFont val="Tahoma"/>
            <family val="2"/>
          </rPr>
          <t>)</t>
        </r>
        <r>
          <rPr>
            <sz val="9"/>
            <color indexed="81"/>
            <rFont val="돋움"/>
            <family val="3"/>
            <charset val="129"/>
          </rPr>
          <t>서</t>
        </r>
        <r>
          <rPr>
            <sz val="9"/>
            <color indexed="81"/>
            <rFont val="Tahoma"/>
            <family val="2"/>
          </rPr>
          <t>(</t>
        </r>
        <r>
          <rPr>
            <sz val="9"/>
            <color indexed="81"/>
            <rFont val="돋움"/>
            <family val="3"/>
            <charset val="129"/>
          </rPr>
          <t>별지</t>
        </r>
        <r>
          <rPr>
            <sz val="9"/>
            <color indexed="81"/>
            <rFont val="Tahoma"/>
            <family val="2"/>
          </rPr>
          <t xml:space="preserve"> </t>
        </r>
        <r>
          <rPr>
            <sz val="9"/>
            <color indexed="81"/>
            <rFont val="돋움"/>
            <family val="3"/>
            <charset val="129"/>
          </rPr>
          <t>제</t>
        </r>
        <r>
          <rPr>
            <sz val="9"/>
            <color indexed="81"/>
            <rFont val="Tahoma"/>
            <family val="2"/>
          </rPr>
          <t>64</t>
        </r>
        <r>
          <rPr>
            <sz val="9"/>
            <color indexed="81"/>
            <rFont val="돋움"/>
            <family val="3"/>
            <charset val="129"/>
          </rPr>
          <t>호의</t>
        </r>
        <r>
          <rPr>
            <sz val="9"/>
            <color indexed="81"/>
            <rFont val="Tahoma"/>
            <family val="2"/>
          </rPr>
          <t xml:space="preserve">5 </t>
        </r>
        <r>
          <rPr>
            <sz val="9"/>
            <color indexed="81"/>
            <rFont val="돋움"/>
            <family val="3"/>
            <charset val="129"/>
          </rPr>
          <t>서식</t>
        </r>
        <r>
          <rPr>
            <sz val="9"/>
            <color indexed="81"/>
            <rFont val="Tahoma"/>
            <family val="2"/>
          </rPr>
          <t>)</t>
        </r>
        <r>
          <rPr>
            <sz val="9"/>
            <color indexed="81"/>
            <rFont val="돋움"/>
            <family val="3"/>
            <charset val="129"/>
          </rPr>
          <t>에</t>
        </r>
        <r>
          <rPr>
            <sz val="9"/>
            <color indexed="81"/>
            <rFont val="Tahoma"/>
            <family val="2"/>
          </rPr>
          <t xml:space="preserve"> </t>
        </r>
        <r>
          <rPr>
            <sz val="9"/>
            <color indexed="81"/>
            <rFont val="돋움"/>
            <family val="3"/>
            <charset val="129"/>
          </rPr>
          <t>신고한</t>
        </r>
        <r>
          <rPr>
            <sz val="9"/>
            <color indexed="81"/>
            <rFont val="Tahoma"/>
            <family val="2"/>
          </rPr>
          <t xml:space="preserve"> </t>
        </r>
        <r>
          <rPr>
            <sz val="9"/>
            <color indexed="81"/>
            <rFont val="돋움"/>
            <family val="3"/>
            <charset val="129"/>
          </rPr>
          <t>적용환율의</t>
        </r>
        <r>
          <rPr>
            <sz val="9"/>
            <color indexed="81"/>
            <rFont val="Tahoma"/>
            <family val="2"/>
          </rPr>
          <t xml:space="preserve"> </t>
        </r>
        <r>
          <rPr>
            <sz val="9"/>
            <color indexed="81"/>
            <rFont val="돋움"/>
            <family val="3"/>
            <charset val="129"/>
          </rPr>
          <t>해당</t>
        </r>
        <r>
          <rPr>
            <sz val="9"/>
            <color indexed="81"/>
            <rFont val="Tahoma"/>
            <family val="2"/>
          </rPr>
          <t xml:space="preserve"> </t>
        </r>
        <r>
          <rPr>
            <sz val="9"/>
            <color indexed="81"/>
            <rFont val="돋움"/>
            <family val="3"/>
            <charset val="129"/>
          </rPr>
          <t>사업연도</t>
        </r>
        <r>
          <rPr>
            <sz val="9"/>
            <color indexed="81"/>
            <rFont val="Tahoma"/>
            <family val="2"/>
          </rPr>
          <t xml:space="preserve"> </t>
        </r>
        <r>
          <rPr>
            <sz val="9"/>
            <color indexed="81"/>
            <rFont val="돋움"/>
            <family val="3"/>
            <charset val="129"/>
          </rPr>
          <t>환율을</t>
        </r>
        <r>
          <rPr>
            <sz val="9"/>
            <color indexed="81"/>
            <rFont val="Tahoma"/>
            <family val="2"/>
          </rPr>
          <t xml:space="preserve"> </t>
        </r>
        <r>
          <rPr>
            <sz val="9"/>
            <color indexed="81"/>
            <rFont val="돋움"/>
            <family val="3"/>
            <charset val="129"/>
          </rPr>
          <t>적습니다</t>
        </r>
        <r>
          <rPr>
            <sz val="9"/>
            <color indexed="81"/>
            <rFont val="Tahoma"/>
            <family val="2"/>
          </rPr>
          <t>.(</t>
        </r>
        <r>
          <rPr>
            <sz val="9"/>
            <color indexed="81"/>
            <rFont val="돋움"/>
            <family val="3"/>
            <charset val="129"/>
          </rPr>
          <t>단위</t>
        </r>
        <r>
          <rPr>
            <sz val="9"/>
            <color indexed="81"/>
            <rFont val="Tahoma"/>
            <family val="2"/>
          </rPr>
          <t xml:space="preserve"> :</t>
        </r>
        <r>
          <rPr>
            <sz val="9"/>
            <color indexed="81"/>
            <rFont val="돋움"/>
            <family val="3"/>
            <charset val="129"/>
          </rPr>
          <t>원</t>
        </r>
        <r>
          <rPr>
            <sz val="9"/>
            <color indexed="81"/>
            <rFont val="Tahoma"/>
            <family val="2"/>
          </rPr>
          <t xml:space="preserve">, </t>
        </r>
        <r>
          <rPr>
            <sz val="9"/>
            <color indexed="81"/>
            <rFont val="돋움"/>
            <family val="3"/>
            <charset val="129"/>
          </rPr>
          <t>소수점</t>
        </r>
        <r>
          <rPr>
            <sz val="9"/>
            <color indexed="81"/>
            <rFont val="Tahoma"/>
            <family val="2"/>
          </rPr>
          <t xml:space="preserve"> </t>
        </r>
        <r>
          <rPr>
            <sz val="9"/>
            <color indexed="81"/>
            <rFont val="돋움"/>
            <family val="3"/>
            <charset val="129"/>
          </rPr>
          <t>이하</t>
        </r>
        <r>
          <rPr>
            <sz val="9"/>
            <color indexed="81"/>
            <rFont val="Tahoma"/>
            <family val="2"/>
          </rPr>
          <t xml:space="preserve"> 2</t>
        </r>
        <r>
          <rPr>
            <sz val="9"/>
            <color indexed="81"/>
            <rFont val="돋움"/>
            <family val="3"/>
            <charset val="129"/>
          </rPr>
          <t>자리까지</t>
        </r>
        <r>
          <rPr>
            <sz val="9"/>
            <color indexed="81"/>
            <rFont val="Tahoma"/>
            <family val="2"/>
          </rPr>
          <t xml:space="preserve"> </t>
        </r>
        <r>
          <rPr>
            <sz val="9"/>
            <color indexed="81"/>
            <rFont val="돋움"/>
            <family val="3"/>
            <charset val="129"/>
          </rPr>
          <t>표시</t>
        </r>
        <r>
          <rPr>
            <sz val="9"/>
            <color indexed="81"/>
            <rFont val="Tahoma"/>
            <family val="2"/>
          </rPr>
          <t xml:space="preserve">)
</t>
        </r>
      </text>
    </comment>
    <comment ref="B40" authorId="2">
      <text>
        <r>
          <rPr>
            <sz val="9"/>
            <color indexed="81"/>
            <rFont val="굴림"/>
            <family val="3"/>
            <charset val="129"/>
          </rPr>
          <t xml:space="preserve">「조세특례제한법」제100조의14 제2호에 따른 동업자인 경우 “여”란에 “○”표시를 합니다.
</t>
        </r>
      </text>
    </comment>
    <comment ref="R40" authorId="3">
      <text>
        <r>
          <rPr>
            <sz val="9"/>
            <color indexed="81"/>
            <rFont val="돋움"/>
            <family val="3"/>
            <charset val="129"/>
          </rPr>
          <t>국제회계기준</t>
        </r>
        <r>
          <rPr>
            <sz val="9"/>
            <color indexed="81"/>
            <rFont val="Tahoma"/>
            <family val="2"/>
          </rPr>
          <t>(K-IFRS)</t>
        </r>
        <r>
          <rPr>
            <sz val="9"/>
            <color indexed="81"/>
            <rFont val="돋움"/>
            <family val="3"/>
            <charset val="129"/>
          </rPr>
          <t>를</t>
        </r>
        <r>
          <rPr>
            <sz val="9"/>
            <color indexed="81"/>
            <rFont val="Tahoma"/>
            <family val="2"/>
          </rPr>
          <t xml:space="preserve"> </t>
        </r>
        <r>
          <rPr>
            <sz val="9"/>
            <color indexed="81"/>
            <rFont val="돋움"/>
            <family val="3"/>
            <charset val="129"/>
          </rPr>
          <t>적용하는</t>
        </r>
        <r>
          <rPr>
            <sz val="9"/>
            <color indexed="81"/>
            <rFont val="Tahoma"/>
            <family val="2"/>
          </rPr>
          <t xml:space="preserve"> </t>
        </r>
        <r>
          <rPr>
            <sz val="9"/>
            <color indexed="81"/>
            <rFont val="돋움"/>
            <family val="3"/>
            <charset val="129"/>
          </rPr>
          <t>법인인</t>
        </r>
        <r>
          <rPr>
            <sz val="9"/>
            <color indexed="81"/>
            <rFont val="Tahoma"/>
            <family val="2"/>
          </rPr>
          <t xml:space="preserve"> </t>
        </r>
        <r>
          <rPr>
            <sz val="9"/>
            <color indexed="81"/>
            <rFont val="돋움"/>
            <family val="3"/>
            <charset val="129"/>
          </rPr>
          <t>경우</t>
        </r>
        <r>
          <rPr>
            <sz val="9"/>
            <color indexed="81"/>
            <rFont val="Tahoma"/>
            <family val="2"/>
          </rPr>
          <t xml:space="preserve"> “</t>
        </r>
        <r>
          <rPr>
            <sz val="9"/>
            <color indexed="81"/>
            <rFont val="돋움"/>
            <family val="3"/>
            <charset val="129"/>
          </rPr>
          <t>여</t>
        </r>
        <r>
          <rPr>
            <sz val="9"/>
            <color indexed="81"/>
            <rFont val="Tahoma"/>
            <family val="2"/>
          </rPr>
          <t>”</t>
        </r>
        <r>
          <rPr>
            <sz val="9"/>
            <color indexed="81"/>
            <rFont val="돋움"/>
            <family val="3"/>
            <charset val="129"/>
          </rPr>
          <t>란에</t>
        </r>
        <r>
          <rPr>
            <sz val="9"/>
            <color indexed="81"/>
            <rFont val="Tahoma"/>
            <family val="2"/>
          </rPr>
          <t xml:space="preserve"> “</t>
        </r>
        <r>
          <rPr>
            <sz val="9"/>
            <color indexed="81"/>
            <rFont val="돋움"/>
            <family val="3"/>
            <charset val="129"/>
          </rPr>
          <t>○</t>
        </r>
        <r>
          <rPr>
            <sz val="9"/>
            <color indexed="81"/>
            <rFont val="Tahoma"/>
            <family val="2"/>
          </rPr>
          <t>"</t>
        </r>
        <r>
          <rPr>
            <sz val="9"/>
            <color indexed="81"/>
            <rFont val="돋움"/>
            <family val="3"/>
            <charset val="129"/>
          </rPr>
          <t>표시를</t>
        </r>
        <r>
          <rPr>
            <sz val="9"/>
            <color indexed="81"/>
            <rFont val="Tahoma"/>
            <family val="2"/>
          </rPr>
          <t xml:space="preserve"> </t>
        </r>
        <r>
          <rPr>
            <sz val="9"/>
            <color indexed="81"/>
            <rFont val="돋움"/>
            <family val="3"/>
            <charset val="129"/>
          </rPr>
          <t>합니다</t>
        </r>
        <r>
          <rPr>
            <sz val="9"/>
            <color indexed="81"/>
            <rFont val="Tahoma"/>
            <family val="2"/>
          </rPr>
          <t xml:space="preserve">.
</t>
        </r>
      </text>
    </comment>
    <comment ref="B41" authorId="4">
      <text>
        <r>
          <rPr>
            <sz val="9"/>
            <color indexed="81"/>
            <rFont val="돋움"/>
            <family val="3"/>
            <charset val="129"/>
          </rPr>
          <t>기능통화</t>
        </r>
        <r>
          <rPr>
            <sz val="9"/>
            <color indexed="81"/>
            <rFont val="Tahoma"/>
            <family val="2"/>
          </rPr>
          <t xml:space="preserve"> </t>
        </r>
        <r>
          <rPr>
            <sz val="9"/>
            <color indexed="81"/>
            <rFont val="돋움"/>
            <family val="3"/>
            <charset val="129"/>
          </rPr>
          <t>도입기업의</t>
        </r>
        <r>
          <rPr>
            <sz val="9"/>
            <color indexed="81"/>
            <rFont val="Tahoma"/>
            <family val="2"/>
          </rPr>
          <t xml:space="preserve"> </t>
        </r>
        <r>
          <rPr>
            <sz val="9"/>
            <color indexed="81"/>
            <rFont val="돋움"/>
            <family val="3"/>
            <charset val="129"/>
          </rPr>
          <t>과세표준</t>
        </r>
        <r>
          <rPr>
            <sz val="9"/>
            <color indexed="81"/>
            <rFont val="Tahoma"/>
            <family val="2"/>
          </rPr>
          <t xml:space="preserve"> </t>
        </r>
        <r>
          <rPr>
            <sz val="9"/>
            <color indexed="81"/>
            <rFont val="돋움"/>
            <family val="3"/>
            <charset val="129"/>
          </rPr>
          <t>계산방법란</t>
        </r>
        <r>
          <rPr>
            <sz val="9"/>
            <color indexed="81"/>
            <rFont val="Tahoma"/>
            <family val="2"/>
          </rPr>
          <t xml:space="preserve">: </t>
        </r>
        <r>
          <rPr>
            <sz val="9"/>
            <color indexed="81"/>
            <rFont val="돋움"/>
            <family val="3"/>
            <charset val="129"/>
          </rPr>
          <t>과세표준계산방법이</t>
        </r>
        <r>
          <rPr>
            <sz val="9"/>
            <color indexed="81"/>
            <rFont val="Tahoma"/>
            <family val="2"/>
          </rPr>
          <t xml:space="preserve"> </t>
        </r>
        <r>
          <rPr>
            <sz val="9"/>
            <color indexed="81"/>
            <rFont val="돋움"/>
            <family val="3"/>
            <charset val="129"/>
          </rPr>
          <t>「법인세법」</t>
        </r>
        <r>
          <rPr>
            <sz val="9"/>
            <color indexed="81"/>
            <rFont val="Tahoma"/>
            <family val="2"/>
          </rPr>
          <t xml:space="preserve"> </t>
        </r>
        <r>
          <rPr>
            <sz val="9"/>
            <color indexed="81"/>
            <rFont val="돋움"/>
            <family val="3"/>
            <charset val="129"/>
          </rPr>
          <t>제</t>
        </r>
        <r>
          <rPr>
            <sz val="9"/>
            <color indexed="81"/>
            <rFont val="Tahoma"/>
            <family val="2"/>
          </rPr>
          <t>53</t>
        </r>
        <r>
          <rPr>
            <sz val="9"/>
            <color indexed="81"/>
            <rFont val="돋움"/>
            <family val="3"/>
            <charset val="129"/>
          </rPr>
          <t>조의</t>
        </r>
        <r>
          <rPr>
            <sz val="9"/>
            <color indexed="81"/>
            <rFont val="Tahoma"/>
            <family val="2"/>
          </rPr>
          <t>2</t>
        </r>
        <r>
          <rPr>
            <sz val="9"/>
            <color indexed="81"/>
            <rFont val="돋움"/>
            <family val="3"/>
            <charset val="129"/>
          </rPr>
          <t>제</t>
        </r>
        <r>
          <rPr>
            <sz val="9"/>
            <color indexed="81"/>
            <rFont val="Tahoma"/>
            <family val="2"/>
          </rPr>
          <t>1</t>
        </r>
        <r>
          <rPr>
            <sz val="9"/>
            <color indexed="81"/>
            <rFont val="돋움"/>
            <family val="3"/>
            <charset val="129"/>
          </rPr>
          <t>항제</t>
        </r>
        <r>
          <rPr>
            <sz val="9"/>
            <color indexed="81"/>
            <rFont val="Tahoma"/>
            <family val="2"/>
          </rPr>
          <t>1</t>
        </r>
        <r>
          <rPr>
            <sz val="9"/>
            <color indexed="81"/>
            <rFont val="돋움"/>
            <family val="3"/>
            <charset val="129"/>
          </rPr>
          <t>호에</t>
        </r>
        <r>
          <rPr>
            <sz val="9"/>
            <color indexed="81"/>
            <rFont val="Tahoma"/>
            <family val="2"/>
          </rPr>
          <t xml:space="preserve"> </t>
        </r>
        <r>
          <rPr>
            <sz val="9"/>
            <color indexed="81"/>
            <rFont val="돋움"/>
            <family val="3"/>
            <charset val="129"/>
          </rPr>
          <t>따른</t>
        </r>
        <r>
          <rPr>
            <sz val="9"/>
            <color indexed="81"/>
            <rFont val="Tahoma"/>
            <family val="2"/>
          </rPr>
          <t xml:space="preserve"> </t>
        </r>
        <r>
          <rPr>
            <sz val="9"/>
            <color indexed="81"/>
            <rFont val="돋움"/>
            <family val="3"/>
            <charset val="129"/>
          </rPr>
          <t>방법</t>
        </r>
        <r>
          <rPr>
            <sz val="9"/>
            <color indexed="81"/>
            <rFont val="Tahoma"/>
            <family val="2"/>
          </rPr>
          <t>(</t>
        </r>
        <r>
          <rPr>
            <sz val="9"/>
            <color indexed="81"/>
            <rFont val="돋움"/>
            <family val="3"/>
            <charset val="129"/>
          </rPr>
          <t>원화</t>
        </r>
        <r>
          <rPr>
            <sz val="9"/>
            <color indexed="81"/>
            <rFont val="Tahoma"/>
            <family val="2"/>
          </rPr>
          <t xml:space="preserve"> </t>
        </r>
        <r>
          <rPr>
            <sz val="9"/>
            <color indexed="81"/>
            <rFont val="돋움"/>
            <family val="3"/>
            <charset val="129"/>
          </rPr>
          <t>재무제표</t>
        </r>
        <r>
          <rPr>
            <sz val="9"/>
            <color indexed="81"/>
            <rFont val="Tahoma"/>
            <family val="2"/>
          </rPr>
          <t xml:space="preserve"> </t>
        </r>
        <r>
          <rPr>
            <sz val="9"/>
            <color indexed="81"/>
            <rFont val="돋움"/>
            <family val="3"/>
            <charset val="129"/>
          </rPr>
          <t>기준</t>
        </r>
        <r>
          <rPr>
            <sz val="9"/>
            <color indexed="81"/>
            <rFont val="Tahoma"/>
            <family val="2"/>
          </rPr>
          <t>)</t>
        </r>
        <r>
          <rPr>
            <sz val="9"/>
            <color indexed="81"/>
            <rFont val="돋움"/>
            <family val="3"/>
            <charset val="129"/>
          </rPr>
          <t>일</t>
        </r>
        <r>
          <rPr>
            <sz val="9"/>
            <color indexed="81"/>
            <rFont val="Tahoma"/>
            <family val="2"/>
          </rPr>
          <t xml:space="preserve"> </t>
        </r>
        <r>
          <rPr>
            <sz val="9"/>
            <color indexed="81"/>
            <rFont val="돋움"/>
            <family val="3"/>
            <charset val="129"/>
          </rPr>
          <t>경우</t>
        </r>
        <r>
          <rPr>
            <sz val="9"/>
            <color indexed="81"/>
            <rFont val="Tahoma"/>
            <family val="2"/>
          </rPr>
          <t xml:space="preserve">  "1", </t>
        </r>
        <r>
          <rPr>
            <sz val="9"/>
            <color indexed="81"/>
            <rFont val="돋움"/>
            <family val="3"/>
            <charset val="129"/>
          </rPr>
          <t>같은</t>
        </r>
        <r>
          <rPr>
            <sz val="9"/>
            <color indexed="81"/>
            <rFont val="Tahoma"/>
            <family val="2"/>
          </rPr>
          <t xml:space="preserve"> </t>
        </r>
        <r>
          <rPr>
            <sz val="9"/>
            <color indexed="81"/>
            <rFont val="돋움"/>
            <family val="3"/>
            <charset val="129"/>
          </rPr>
          <t>항</t>
        </r>
        <r>
          <rPr>
            <sz val="9"/>
            <color indexed="81"/>
            <rFont val="Tahoma"/>
            <family val="2"/>
          </rPr>
          <t xml:space="preserve"> </t>
        </r>
        <r>
          <rPr>
            <sz val="9"/>
            <color indexed="81"/>
            <rFont val="돋움"/>
            <family val="3"/>
            <charset val="129"/>
          </rPr>
          <t>제</t>
        </r>
        <r>
          <rPr>
            <sz val="9"/>
            <color indexed="81"/>
            <rFont val="Tahoma"/>
            <family val="2"/>
          </rPr>
          <t>2</t>
        </r>
        <r>
          <rPr>
            <sz val="9"/>
            <color indexed="81"/>
            <rFont val="돋움"/>
            <family val="3"/>
            <charset val="129"/>
          </rPr>
          <t>호에</t>
        </r>
        <r>
          <rPr>
            <sz val="9"/>
            <color indexed="81"/>
            <rFont val="Tahoma"/>
            <family val="2"/>
          </rPr>
          <t xml:space="preserve"> </t>
        </r>
        <r>
          <rPr>
            <sz val="9"/>
            <color indexed="81"/>
            <rFont val="돋움"/>
            <family val="3"/>
            <charset val="129"/>
          </rPr>
          <t>따른</t>
        </r>
        <r>
          <rPr>
            <sz val="9"/>
            <color indexed="81"/>
            <rFont val="Tahoma"/>
            <family val="2"/>
          </rPr>
          <t xml:space="preserve"> </t>
        </r>
        <r>
          <rPr>
            <sz val="9"/>
            <color indexed="81"/>
            <rFont val="돋움"/>
            <family val="3"/>
            <charset val="129"/>
          </rPr>
          <t>방법</t>
        </r>
        <r>
          <rPr>
            <sz val="9"/>
            <color indexed="81"/>
            <rFont val="Tahoma"/>
            <family val="2"/>
          </rPr>
          <t>(</t>
        </r>
        <r>
          <rPr>
            <sz val="9"/>
            <color indexed="81"/>
            <rFont val="돋움"/>
            <family val="3"/>
            <charset val="129"/>
          </rPr>
          <t>기능통화</t>
        </r>
        <r>
          <rPr>
            <sz val="9"/>
            <color indexed="81"/>
            <rFont val="Tahoma"/>
            <family val="2"/>
          </rPr>
          <t xml:space="preserve"> </t>
        </r>
        <r>
          <rPr>
            <sz val="9"/>
            <color indexed="81"/>
            <rFont val="돋움"/>
            <family val="3"/>
            <charset val="129"/>
          </rPr>
          <t>표시</t>
        </r>
        <r>
          <rPr>
            <sz val="9"/>
            <color indexed="81"/>
            <rFont val="Tahoma"/>
            <family val="2"/>
          </rPr>
          <t xml:space="preserve"> </t>
        </r>
        <r>
          <rPr>
            <sz val="9"/>
            <color indexed="81"/>
            <rFont val="돋움"/>
            <family val="3"/>
            <charset val="129"/>
          </rPr>
          <t>재무제표</t>
        </r>
        <r>
          <rPr>
            <sz val="9"/>
            <color indexed="81"/>
            <rFont val="Tahoma"/>
            <family val="2"/>
          </rPr>
          <t xml:space="preserve"> </t>
        </r>
        <r>
          <rPr>
            <sz val="9"/>
            <color indexed="81"/>
            <rFont val="돋움"/>
            <family val="3"/>
            <charset val="129"/>
          </rPr>
          <t>기준</t>
        </r>
        <r>
          <rPr>
            <sz val="9"/>
            <color indexed="81"/>
            <rFont val="Tahoma"/>
            <family val="2"/>
          </rPr>
          <t>)</t>
        </r>
        <r>
          <rPr>
            <sz val="9"/>
            <color indexed="81"/>
            <rFont val="돋움"/>
            <family val="3"/>
            <charset val="129"/>
          </rPr>
          <t>일</t>
        </r>
        <r>
          <rPr>
            <sz val="9"/>
            <color indexed="81"/>
            <rFont val="Tahoma"/>
            <family val="2"/>
          </rPr>
          <t xml:space="preserve"> </t>
        </r>
        <r>
          <rPr>
            <sz val="9"/>
            <color indexed="81"/>
            <rFont val="돋움"/>
            <family val="3"/>
            <charset val="129"/>
          </rPr>
          <t>경우</t>
        </r>
        <r>
          <rPr>
            <sz val="9"/>
            <color indexed="81"/>
            <rFont val="Tahoma"/>
            <family val="2"/>
          </rPr>
          <t xml:space="preserve"> "2", </t>
        </r>
        <r>
          <rPr>
            <sz val="9"/>
            <color indexed="81"/>
            <rFont val="돋움"/>
            <family val="3"/>
            <charset val="129"/>
          </rPr>
          <t>같은</t>
        </r>
        <r>
          <rPr>
            <sz val="9"/>
            <color indexed="81"/>
            <rFont val="Tahoma"/>
            <family val="2"/>
          </rPr>
          <t xml:space="preserve"> </t>
        </r>
        <r>
          <rPr>
            <sz val="9"/>
            <color indexed="81"/>
            <rFont val="돋움"/>
            <family val="3"/>
            <charset val="129"/>
          </rPr>
          <t>항</t>
        </r>
        <r>
          <rPr>
            <sz val="9"/>
            <color indexed="81"/>
            <rFont val="Tahoma"/>
            <family val="2"/>
          </rPr>
          <t xml:space="preserve"> </t>
        </r>
        <r>
          <rPr>
            <sz val="9"/>
            <color indexed="81"/>
            <rFont val="돋움"/>
            <family val="3"/>
            <charset val="129"/>
          </rPr>
          <t>제</t>
        </r>
        <r>
          <rPr>
            <sz val="9"/>
            <color indexed="81"/>
            <rFont val="Tahoma"/>
            <family val="2"/>
          </rPr>
          <t>3</t>
        </r>
        <r>
          <rPr>
            <sz val="9"/>
            <color indexed="81"/>
            <rFont val="돋움"/>
            <family val="3"/>
            <charset val="129"/>
          </rPr>
          <t>호에</t>
        </r>
        <r>
          <rPr>
            <sz val="9"/>
            <color indexed="81"/>
            <rFont val="Tahoma"/>
            <family val="2"/>
          </rPr>
          <t xml:space="preserve"> </t>
        </r>
        <r>
          <rPr>
            <sz val="9"/>
            <color indexed="81"/>
            <rFont val="돋움"/>
            <family val="3"/>
            <charset val="129"/>
          </rPr>
          <t>따른</t>
        </r>
        <r>
          <rPr>
            <sz val="9"/>
            <color indexed="81"/>
            <rFont val="Tahoma"/>
            <family val="2"/>
          </rPr>
          <t xml:space="preserve"> </t>
        </r>
        <r>
          <rPr>
            <sz val="9"/>
            <color indexed="81"/>
            <rFont val="돋움"/>
            <family val="3"/>
            <charset val="129"/>
          </rPr>
          <t>방법</t>
        </r>
        <r>
          <rPr>
            <sz val="9"/>
            <color indexed="81"/>
            <rFont val="Tahoma"/>
            <family val="2"/>
          </rPr>
          <t>(</t>
        </r>
        <r>
          <rPr>
            <sz val="9"/>
            <color indexed="81"/>
            <rFont val="돋움"/>
            <family val="3"/>
            <charset val="129"/>
          </rPr>
          <t>자산</t>
        </r>
        <r>
          <rPr>
            <sz val="9"/>
            <color indexed="81"/>
            <rFont val="Tahoma"/>
            <family val="2"/>
          </rPr>
          <t xml:space="preserve">, </t>
        </r>
        <r>
          <rPr>
            <sz val="9"/>
            <color indexed="81"/>
            <rFont val="돋움"/>
            <family val="3"/>
            <charset val="129"/>
          </rPr>
          <t>부채</t>
        </r>
        <r>
          <rPr>
            <sz val="9"/>
            <color indexed="81"/>
            <rFont val="Tahoma"/>
            <family val="2"/>
          </rPr>
          <t xml:space="preserve"> </t>
        </r>
        <r>
          <rPr>
            <sz val="9"/>
            <color indexed="81"/>
            <rFont val="돋움"/>
            <family val="3"/>
            <charset val="129"/>
          </rPr>
          <t>및</t>
        </r>
        <r>
          <rPr>
            <sz val="9"/>
            <color indexed="81"/>
            <rFont val="Tahoma"/>
            <family val="2"/>
          </rPr>
          <t xml:space="preserve"> </t>
        </r>
        <r>
          <rPr>
            <sz val="9"/>
            <color indexed="81"/>
            <rFont val="돋움"/>
            <family val="3"/>
            <charset val="129"/>
          </rPr>
          <t>거래손익의</t>
        </r>
        <r>
          <rPr>
            <sz val="9"/>
            <color indexed="81"/>
            <rFont val="Tahoma"/>
            <family val="2"/>
          </rPr>
          <t xml:space="preserve"> </t>
        </r>
        <r>
          <rPr>
            <sz val="9"/>
            <color indexed="81"/>
            <rFont val="돋움"/>
            <family val="3"/>
            <charset val="129"/>
          </rPr>
          <t>원화환산액</t>
        </r>
        <r>
          <rPr>
            <sz val="9"/>
            <color indexed="81"/>
            <rFont val="Tahoma"/>
            <family val="2"/>
          </rPr>
          <t xml:space="preserve"> </t>
        </r>
        <r>
          <rPr>
            <sz val="9"/>
            <color indexed="81"/>
            <rFont val="돋움"/>
            <family val="3"/>
            <charset val="129"/>
          </rPr>
          <t>기준</t>
        </r>
        <r>
          <rPr>
            <sz val="9"/>
            <color indexed="81"/>
            <rFont val="Tahoma"/>
            <family val="2"/>
          </rPr>
          <t>)</t>
        </r>
        <r>
          <rPr>
            <sz val="9"/>
            <color indexed="81"/>
            <rFont val="돋움"/>
            <family val="3"/>
            <charset val="129"/>
          </rPr>
          <t>일</t>
        </r>
        <r>
          <rPr>
            <sz val="9"/>
            <color indexed="81"/>
            <rFont val="Tahoma"/>
            <family val="2"/>
          </rPr>
          <t xml:space="preserve"> </t>
        </r>
        <r>
          <rPr>
            <sz val="9"/>
            <color indexed="81"/>
            <rFont val="돋움"/>
            <family val="3"/>
            <charset val="129"/>
          </rPr>
          <t>경우</t>
        </r>
        <r>
          <rPr>
            <sz val="9"/>
            <color indexed="81"/>
            <rFont val="Tahoma"/>
            <family val="2"/>
          </rPr>
          <t xml:space="preserve"> "3"</t>
        </r>
        <r>
          <rPr>
            <sz val="9"/>
            <color indexed="81"/>
            <rFont val="돋움"/>
            <family val="3"/>
            <charset val="129"/>
          </rPr>
          <t>을</t>
        </r>
        <r>
          <rPr>
            <sz val="9"/>
            <color indexed="81"/>
            <rFont val="Tahoma"/>
            <family val="2"/>
          </rPr>
          <t xml:space="preserve"> </t>
        </r>
        <r>
          <rPr>
            <sz val="9"/>
            <color indexed="81"/>
            <rFont val="돋움"/>
            <family val="3"/>
            <charset val="129"/>
          </rPr>
          <t>적습니다</t>
        </r>
        <r>
          <rPr>
            <sz val="9"/>
            <color indexed="81"/>
            <rFont val="Tahoma"/>
            <family val="2"/>
          </rPr>
          <t>.</t>
        </r>
        <r>
          <rPr>
            <b/>
            <sz val="9"/>
            <color indexed="81"/>
            <rFont val="Tahoma"/>
            <family val="2"/>
          </rPr>
          <t xml:space="preserve">
</t>
        </r>
        <r>
          <rPr>
            <sz val="9"/>
            <color indexed="81"/>
            <rFont val="Tahoma"/>
            <family val="2"/>
          </rPr>
          <t xml:space="preserve">
</t>
        </r>
      </text>
    </comment>
    <comment ref="R41" authorId="3">
      <text>
        <r>
          <rPr>
            <sz val="9"/>
            <color indexed="81"/>
            <rFont val="돋움"/>
            <family val="3"/>
            <charset val="129"/>
          </rPr>
          <t xml:space="preserve">해당 신청(신고)서 등을 제출한 경우 "여"란에 "○"표시를 합니다.
</t>
        </r>
      </text>
    </comment>
    <comment ref="D46" authorId="0">
      <text>
        <r>
          <rPr>
            <sz val="9"/>
            <color indexed="81"/>
            <rFont val="굴림"/>
            <family val="3"/>
            <charset val="129"/>
          </rPr>
          <t>조정후수입금액명세서(별지 제17호 서식)상의 112.합계란 중 ④계란의 금액을 기입합니다.</t>
        </r>
      </text>
    </comment>
    <comment ref="D48" authorId="0">
      <text>
        <r>
          <rPr>
            <sz val="9"/>
            <color indexed="81"/>
            <rFont val="굴림"/>
            <family val="3"/>
            <charset val="129"/>
          </rPr>
          <t>법인세란에는 법인세 과세표준 및 세액조정계산서(별지 제3호 서식)의 120.란의 금액을, 토지 등 양도소득에 대한 법인세란에는 140.란의 금액을 각각 기입합니다.</t>
        </r>
      </text>
    </comment>
    <comment ref="D49" authorId="0">
      <text>
        <r>
          <rPr>
            <sz val="9"/>
            <color indexed="81"/>
            <rFont val="굴림"/>
            <family val="3"/>
            <charset val="129"/>
          </rPr>
          <t>법인세란에는 법인세과세표준및세액조정계산서(별지제3호 서식)의 125.란과 133.란을 합계한 금액을, 토지 등 양도소득에 대한 법인세란에는 146.란의 금액을 각각 기입합니다.</t>
        </r>
      </text>
    </comment>
    <comment ref="B59" authorId="1">
      <text>
        <r>
          <rPr>
            <sz val="9"/>
            <color indexed="81"/>
            <rFont val="굴림"/>
            <family val="3"/>
            <charset val="129"/>
          </rPr>
          <t>코드 은행명
002 산업은행   081 하나은행
003 중소기업은행 027 한국시티은행(구 한미은행) 088 신한은행
  031 대구은행  
005 외환은행 032 부산은행  
006 국민은행 034 광주은행  
007 수협 035 제주은행  
010 농협(구,축협) 037 전북은행  
011 농협(중앙회) 039 경남은행  
012 농협(단위농협)    
013 농협(단위농협)    
014 농협(단위농협)    
015 농협(단위농협) 071 우체국(서울,경기)  
020 우리은행(구,한빛) 072 우체국(강원,경북,대구)  
  073 우체국(대전,충남,충북,제주)  
023 제일은행 074 우체국(광주,전남,전북)
  075 우체국(부산,경남)</t>
        </r>
      </text>
    </comment>
    <comment ref="H59" authorId="1">
      <text>
        <r>
          <rPr>
            <sz val="9"/>
            <color indexed="81"/>
            <rFont val="굴림"/>
            <family val="3"/>
            <charset val="129"/>
          </rPr>
          <t xml:space="preserve">환급받을 세액이 5천만원 이상인 경우는 계좌개설(변경)신고서에 통장사본을 첨부하여 신고하여야 합니다.
</t>
        </r>
      </text>
    </comment>
    <comment ref="B70" authorId="0">
      <text>
        <r>
          <rPr>
            <sz val="9"/>
            <color indexed="81"/>
            <rFont val="MS Gothic"/>
            <family val="3"/>
          </rPr>
          <t>｢</t>
        </r>
        <r>
          <rPr>
            <sz val="9"/>
            <color indexed="81"/>
            <rFont val="굴림"/>
            <family val="3"/>
            <charset val="129"/>
          </rPr>
          <t>법인세법」</t>
        </r>
        <r>
          <rPr>
            <sz val="9"/>
            <color indexed="81"/>
            <rFont val="MS Gothic"/>
            <family val="3"/>
          </rPr>
          <t xml:space="preserve"> </t>
        </r>
        <r>
          <rPr>
            <sz val="9"/>
            <color indexed="81"/>
            <rFont val="굴림"/>
            <family val="3"/>
            <charset val="129"/>
          </rPr>
          <t>제</t>
        </r>
        <r>
          <rPr>
            <sz val="9"/>
            <color indexed="81"/>
            <rFont val="MS Gothic"/>
            <family val="3"/>
          </rPr>
          <t>60</t>
        </r>
        <r>
          <rPr>
            <sz val="9"/>
            <color indexed="81"/>
            <rFont val="굴림"/>
            <family val="3"/>
            <charset val="129"/>
          </rPr>
          <t>조제</t>
        </r>
        <r>
          <rPr>
            <sz val="9"/>
            <color indexed="81"/>
            <rFont val="MS Gothic"/>
            <family val="3"/>
          </rPr>
          <t>5</t>
        </r>
        <r>
          <rPr>
            <sz val="9"/>
            <color indexed="81"/>
            <rFont val="굴림"/>
            <family val="3"/>
            <charset val="129"/>
          </rPr>
          <t>항</t>
        </r>
        <r>
          <rPr>
            <sz val="9"/>
            <color indexed="81"/>
            <rFont val="MS Gothic"/>
            <family val="3"/>
          </rPr>
          <t xml:space="preserve"> </t>
        </r>
        <r>
          <rPr>
            <sz val="9"/>
            <color indexed="81"/>
            <rFont val="굴림"/>
            <family val="3"/>
            <charset val="129"/>
          </rPr>
          <t>단서에</t>
        </r>
        <r>
          <rPr>
            <sz val="9"/>
            <color indexed="81"/>
            <rFont val="MS Gothic"/>
            <family val="3"/>
          </rPr>
          <t xml:space="preserve"> </t>
        </r>
        <r>
          <rPr>
            <sz val="9"/>
            <color indexed="81"/>
            <rFont val="굴림"/>
            <family val="3"/>
            <charset val="129"/>
          </rPr>
          <t>따른</t>
        </r>
        <r>
          <rPr>
            <sz val="9"/>
            <color indexed="81"/>
            <rFont val="MS Gothic"/>
            <family val="3"/>
          </rPr>
          <t xml:space="preserve"> </t>
        </r>
        <r>
          <rPr>
            <sz val="9"/>
            <color indexed="81"/>
            <rFont val="굴림"/>
            <family val="3"/>
            <charset val="129"/>
          </rPr>
          <t>비영리법인은</t>
        </r>
        <r>
          <rPr>
            <sz val="9"/>
            <color indexed="81"/>
            <rFont val="MS Gothic"/>
            <family val="3"/>
          </rPr>
          <t xml:space="preserve"> </t>
        </r>
        <r>
          <rPr>
            <sz val="9"/>
            <color indexed="81"/>
            <rFont val="굴림"/>
            <family val="3"/>
            <charset val="129"/>
          </rPr>
          <t>재무상태표</t>
        </r>
        <r>
          <rPr>
            <sz val="9"/>
            <color indexed="81"/>
            <rFont val="MS Gothic"/>
            <family val="3"/>
          </rPr>
          <t xml:space="preserve"> </t>
        </r>
        <r>
          <rPr>
            <sz val="9"/>
            <color indexed="81"/>
            <rFont val="굴림"/>
            <family val="3"/>
            <charset val="129"/>
          </rPr>
          <t>등의</t>
        </r>
        <r>
          <rPr>
            <sz val="9"/>
            <color indexed="81"/>
            <rFont val="MS Gothic"/>
            <family val="3"/>
          </rPr>
          <t xml:space="preserve"> </t>
        </r>
        <r>
          <rPr>
            <sz val="9"/>
            <color indexed="81"/>
            <rFont val="굴림"/>
            <family val="3"/>
            <charset val="129"/>
          </rPr>
          <t>첨부서류를</t>
        </r>
        <r>
          <rPr>
            <sz val="9"/>
            <color indexed="81"/>
            <rFont val="MS Gothic"/>
            <family val="3"/>
          </rPr>
          <t xml:space="preserve"> </t>
        </r>
        <r>
          <rPr>
            <sz val="9"/>
            <color indexed="81"/>
            <rFont val="굴림"/>
            <family val="3"/>
            <charset val="129"/>
          </rPr>
          <t>제출하지</t>
        </r>
        <r>
          <rPr>
            <sz val="9"/>
            <color indexed="81"/>
            <rFont val="MS Gothic"/>
            <family val="3"/>
          </rPr>
          <t xml:space="preserve"> </t>
        </r>
        <r>
          <rPr>
            <sz val="9"/>
            <color indexed="81"/>
            <rFont val="굴림"/>
            <family val="3"/>
            <charset val="129"/>
          </rPr>
          <t>아니할</t>
        </r>
        <r>
          <rPr>
            <sz val="9"/>
            <color indexed="81"/>
            <rFont val="MS Gothic"/>
            <family val="3"/>
          </rPr>
          <t xml:space="preserve"> </t>
        </r>
        <r>
          <rPr>
            <sz val="9"/>
            <color indexed="81"/>
            <rFont val="굴림"/>
            <family val="3"/>
            <charset val="129"/>
          </rPr>
          <t>수</t>
        </r>
        <r>
          <rPr>
            <sz val="9"/>
            <color indexed="81"/>
            <rFont val="MS Gothic"/>
            <family val="3"/>
          </rPr>
          <t xml:space="preserve"> </t>
        </r>
        <r>
          <rPr>
            <sz val="9"/>
            <color indexed="81"/>
            <rFont val="굴림"/>
            <family val="3"/>
            <charset val="129"/>
          </rPr>
          <t>있으며</t>
        </r>
        <r>
          <rPr>
            <sz val="9"/>
            <color indexed="81"/>
            <rFont val="MS Gothic"/>
            <family val="3"/>
          </rPr>
          <t xml:space="preserve">, </t>
        </r>
        <r>
          <rPr>
            <sz val="9"/>
            <color indexed="81"/>
            <rFont val="굴림"/>
            <family val="3"/>
            <charset val="129"/>
          </rPr>
          <t>비영리법인의</t>
        </r>
        <r>
          <rPr>
            <sz val="9"/>
            <color indexed="81"/>
            <rFont val="MS Gothic"/>
            <family val="3"/>
          </rPr>
          <t xml:space="preserve"> </t>
        </r>
        <r>
          <rPr>
            <sz val="9"/>
            <color indexed="81"/>
            <rFont val="굴림"/>
            <family val="3"/>
            <charset val="129"/>
          </rPr>
          <t>수익사업수입명세서</t>
        </r>
        <r>
          <rPr>
            <sz val="9"/>
            <color indexed="81"/>
            <rFont val="MS Gothic"/>
            <family val="3"/>
          </rPr>
          <t>(</t>
        </r>
        <r>
          <rPr>
            <sz val="9"/>
            <color indexed="81"/>
            <rFont val="굴림"/>
            <family val="3"/>
            <charset val="129"/>
          </rPr>
          <t>별지</t>
        </r>
        <r>
          <rPr>
            <sz val="9"/>
            <color indexed="81"/>
            <rFont val="MS Gothic"/>
            <family val="3"/>
          </rPr>
          <t xml:space="preserve"> </t>
        </r>
        <r>
          <rPr>
            <sz val="9"/>
            <color indexed="81"/>
            <rFont val="굴림"/>
            <family val="3"/>
            <charset val="129"/>
          </rPr>
          <t>제</t>
        </r>
        <r>
          <rPr>
            <sz val="9"/>
            <color indexed="81"/>
            <rFont val="MS Gothic"/>
            <family val="3"/>
          </rPr>
          <t>57</t>
        </r>
        <r>
          <rPr>
            <sz val="9"/>
            <color indexed="81"/>
            <rFont val="굴림"/>
            <family val="3"/>
            <charset val="129"/>
          </rPr>
          <t>호서식</t>
        </r>
        <r>
          <rPr>
            <sz val="9"/>
            <color indexed="81"/>
            <rFont val="MS Gothic"/>
            <family val="3"/>
          </rPr>
          <t>)</t>
        </r>
        <r>
          <rPr>
            <sz val="9"/>
            <color indexed="81"/>
            <rFont val="굴림"/>
            <family val="3"/>
            <charset val="129"/>
          </rPr>
          <t>를</t>
        </r>
        <r>
          <rPr>
            <sz val="9"/>
            <color indexed="81"/>
            <rFont val="MS Gothic"/>
            <family val="3"/>
          </rPr>
          <t xml:space="preserve"> </t>
        </r>
        <r>
          <rPr>
            <sz val="9"/>
            <color indexed="81"/>
            <rFont val="굴림"/>
            <family val="3"/>
            <charset val="129"/>
          </rPr>
          <t>첨부하여야</t>
        </r>
        <r>
          <rPr>
            <sz val="9"/>
            <color indexed="81"/>
            <rFont val="MS Gothic"/>
            <family val="3"/>
          </rPr>
          <t xml:space="preserve"> </t>
        </r>
        <r>
          <rPr>
            <sz val="9"/>
            <color indexed="81"/>
            <rFont val="굴림"/>
            <family val="3"/>
            <charset val="129"/>
          </rPr>
          <t>합니다</t>
        </r>
        <r>
          <rPr>
            <sz val="9"/>
            <color indexed="81"/>
            <rFont val="MS Gothic"/>
            <family val="3"/>
          </rPr>
          <t xml:space="preserve">.
</t>
        </r>
      </text>
    </comment>
  </commentList>
</comments>
</file>

<file path=xl/sharedStrings.xml><?xml version="1.0" encoding="utf-8"?>
<sst xmlns="http://schemas.openxmlformats.org/spreadsheetml/2006/main" count="121" uniqueCount="116">
  <si>
    <t>※ 관련서식</t>
    <phoneticPr fontId="6" type="noConversion"/>
  </si>
  <si>
    <t>(앞   쪽)</t>
    <phoneticPr fontId="6" type="noConversion"/>
  </si>
  <si>
    <t>210㎜×297㎜</t>
    <phoneticPr fontId="6" type="noConversion"/>
  </si>
  <si>
    <t>비영리법인</t>
    <phoneticPr fontId="6" type="noConversion"/>
  </si>
  <si>
    <t xml:space="preserve"> 18.법인유형별구분</t>
    <phoneticPr fontId="6" type="noConversion"/>
  </si>
  <si>
    <t xml:space="preserve"> 20.신고일</t>
    <phoneticPr fontId="6" type="noConversion"/>
  </si>
  <si>
    <t>기타법인</t>
    <phoneticPr fontId="6" type="noConversion"/>
  </si>
  <si>
    <t xml:space="preserve"> ①사업자등록번호</t>
  </si>
  <si>
    <t xml:space="preserve"> ③법      인      명</t>
  </si>
  <si>
    <t xml:space="preserve"> ⑤대  표  자 성 명</t>
  </si>
  <si>
    <t xml:space="preserve"> ⑦소      재      지</t>
  </si>
  <si>
    <t xml:space="preserve"> ⑧업               태</t>
  </si>
  <si>
    <t xml:space="preserve"> ⑪사   업   연   도</t>
  </si>
  <si>
    <t xml:space="preserve"> ②법인등록번호</t>
  </si>
  <si>
    <t xml:space="preserve"> ④전  화  번  호</t>
  </si>
  <si>
    <t xml:space="preserve"> ⑥전자우편주소</t>
  </si>
  <si>
    <t xml:space="preserve"> 23.주식변동</t>
  </si>
  <si>
    <t xml:space="preserve"> 25.사업연도의제</t>
  </si>
  <si>
    <t xml:space="preserve"> 27.감가상각방법(내용연수)신고서 제출</t>
  </si>
  <si>
    <t xml:space="preserve"> 24.장부전산화</t>
  </si>
  <si>
    <t xml:space="preserve"> 28.재고자산 등 평가방법신고서 제출</t>
  </si>
  <si>
    <t>법인세 과세표준 및 세액신고서</t>
    <phoneticPr fontId="6" type="noConversion"/>
  </si>
  <si>
    <t>이익잉여금처분(결손금처리)계산서</t>
    <phoneticPr fontId="6" type="noConversion"/>
  </si>
  <si>
    <t>소급공제법인세액 환급신청서</t>
    <phoneticPr fontId="6" type="noConversion"/>
  </si>
  <si>
    <t>법인세 과세표준 및 세액조정계산서</t>
    <phoneticPr fontId="6" type="noConversion"/>
  </si>
  <si>
    <t xml:space="preserve"> ⑨종               목</t>
    <phoneticPr fontId="6" type="noConversion"/>
  </si>
  <si>
    <t xml:space="preserve"> ⑩주업종코드</t>
    <phoneticPr fontId="6" type="noConversion"/>
  </si>
  <si>
    <t xml:space="preserve"> ⑫수시부과기간</t>
    <phoneticPr fontId="6" type="noConversion"/>
  </si>
  <si>
    <t xml:space="preserve"> ⑬법인구분</t>
    <phoneticPr fontId="6" type="noConversion"/>
  </si>
  <si>
    <t xml:space="preserve"> ⑭조정구분</t>
    <phoneticPr fontId="6" type="noConversion"/>
  </si>
  <si>
    <t xml:space="preserve"> ⑮종류별구분</t>
    <phoneticPr fontId="6" type="noConversion"/>
  </si>
  <si>
    <t xml:space="preserve"> 16.외부감사대상</t>
    <phoneticPr fontId="6" type="noConversion"/>
  </si>
  <si>
    <t>영리
법인</t>
    <phoneticPr fontId="6" type="noConversion"/>
  </si>
  <si>
    <t xml:space="preserve"> 17.신고구분</t>
    <phoneticPr fontId="6" type="noConversion"/>
  </si>
  <si>
    <t>코드</t>
    <phoneticPr fontId="6" type="noConversion"/>
  </si>
  <si>
    <t xml:space="preserve"> 19.결산확정일</t>
    <phoneticPr fontId="6" type="noConversion"/>
  </si>
  <si>
    <t xml:space="preserve"> 21.납부일</t>
    <phoneticPr fontId="6" type="noConversion"/>
  </si>
  <si>
    <t xml:space="preserve"> 1.신청일</t>
    <phoneticPr fontId="6" type="noConversion"/>
  </si>
  <si>
    <t>구분</t>
    <phoneticPr fontId="6" type="noConversion"/>
  </si>
  <si>
    <t>여</t>
    <phoneticPr fontId="6" type="noConversion"/>
  </si>
  <si>
    <t>부</t>
    <phoneticPr fontId="6" type="noConversion"/>
  </si>
  <si>
    <t>법인세</t>
    <phoneticPr fontId="6" type="noConversion"/>
  </si>
  <si>
    <t>계</t>
    <phoneticPr fontId="6" type="noConversion"/>
  </si>
  <si>
    <t xml:space="preserve"> 성명</t>
    <phoneticPr fontId="6" type="noConversion"/>
  </si>
  <si>
    <t xml:space="preserve"> 사업자등록번호</t>
    <phoneticPr fontId="6" type="noConversion"/>
  </si>
  <si>
    <t xml:space="preserve"> (서명 또는 인)</t>
    <phoneticPr fontId="6" type="noConversion"/>
  </si>
  <si>
    <t>세무대리인</t>
    <phoneticPr fontId="6" type="noConversion"/>
  </si>
  <si>
    <t>주식 등 변동상황 명세서</t>
    <phoneticPr fontId="6" type="noConversion"/>
  </si>
  <si>
    <t>전산조직 운용명세서</t>
    <phoneticPr fontId="6" type="noConversion"/>
  </si>
  <si>
    <t>조정후 수입금액명세서</t>
    <phoneticPr fontId="6" type="noConversion"/>
  </si>
  <si>
    <t>조정반(변경)지정신청서</t>
    <phoneticPr fontId="6" type="noConversion"/>
  </si>
  <si>
    <r>
      <t>• 전자신고 대상서식(</t>
    </r>
    <r>
      <rPr>
        <b/>
        <u/>
        <sz val="9"/>
        <color indexed="17"/>
        <rFont val="굴림"/>
        <family val="3"/>
        <charset val="129"/>
      </rPr>
      <t>A100</t>
    </r>
    <r>
      <rPr>
        <sz val="9"/>
        <color indexed="56"/>
        <rFont val="굴림"/>
        <family val="3"/>
        <charset val="129"/>
      </rPr>
      <t>)
• 14.조정구분 란의 선택값이 "외부(1)" 인 경우 조정반(변경)지정신청서를 작성하여 제출하여야 합니다.
• 19.결산확정일 값은 이익잉여금처분계산서[3호의3(4)] 서식의 처분확정일 값을 불러오기하여 표시합니다.
• 23.주식변동 란의 선택값이 "여(1)" 인 경우 주식 등 변동상황명세서[54호] 서식을 반드시 작성하여야 합니다.
• 24.장부전산화 란의 선택값이 "여(1)" 인 경우 전산조직운용명세서를 작성하여 제출하여야 합니다.
• 26.환급신청 란의 선택값이 "여(1)" 인 경우 소급공제법인세액 환급신청서[68호] 서식을 작성하여 제출하여야 합니다.
• 조정후수입금액명세서[17호] 서식에서 수입금액 값을 불러오기하고 과세표준 및 세액조정계산서[3호] 서식에서 과세표준 등
   값을 불러오기 합니다.</t>
    </r>
    <phoneticPr fontId="6" type="noConversion"/>
  </si>
  <si>
    <r>
      <t xml:space="preserve"> 2</t>
    </r>
    <r>
      <rPr>
        <sz val="9"/>
        <rFont val="굴림"/>
        <family val="3"/>
        <charset val="129"/>
      </rPr>
      <t>2</t>
    </r>
    <r>
      <rPr>
        <sz val="9"/>
        <rFont val="굴림"/>
        <family val="3"/>
        <charset val="129"/>
      </rPr>
      <t>.신고기한 연장승인</t>
    </r>
    <phoneticPr fontId="6" type="noConversion"/>
  </si>
  <si>
    <r>
      <t xml:space="preserve"> 2</t>
    </r>
    <r>
      <rPr>
        <sz val="9"/>
        <rFont val="굴림"/>
        <family val="3"/>
        <charset val="129"/>
      </rPr>
      <t>.연장기한</t>
    </r>
    <phoneticPr fontId="6" type="noConversion"/>
  </si>
  <si>
    <t>수입금액</t>
    <phoneticPr fontId="6" type="noConversion"/>
  </si>
  <si>
    <t>과세표준</t>
    <phoneticPr fontId="6" type="noConversion"/>
  </si>
  <si>
    <t>산출세액</t>
    <phoneticPr fontId="6" type="noConversion"/>
  </si>
  <si>
    <t>총부담세액</t>
    <phoneticPr fontId="6" type="noConversion"/>
  </si>
  <si>
    <t>기납부세액</t>
    <phoneticPr fontId="6" type="noConversion"/>
  </si>
  <si>
    <t>차감납부할세액</t>
    <phoneticPr fontId="6" type="noConversion"/>
  </si>
  <si>
    <t>분납할세액</t>
    <phoneticPr fontId="6" type="noConversion"/>
  </si>
  <si>
    <t>차감납부세액</t>
    <phoneticPr fontId="6" type="noConversion"/>
  </si>
  <si>
    <t>세무대리인은 조세전문자격자로서 위 신고서를 성실하고 공정하게 작성하였음을 확인합니다.</t>
    <phoneticPr fontId="6" type="noConversion"/>
  </si>
  <si>
    <t xml:space="preserve"> 26.결손금소급공제 법인세환급신청</t>
    <phoneticPr fontId="6" type="noConversion"/>
  </si>
  <si>
    <t>중소</t>
    <phoneticPr fontId="6" type="noConversion"/>
  </si>
  <si>
    <t>당기순이익과세</t>
    <phoneticPr fontId="6" type="noConversion"/>
  </si>
  <si>
    <r>
      <t>)</t>
    </r>
    <r>
      <rPr>
        <sz val="9"/>
        <rFont val="굴림"/>
        <family val="3"/>
        <charset val="129"/>
      </rPr>
      <t>%</t>
    </r>
    <phoneticPr fontId="6" type="noConversion"/>
  </si>
  <si>
    <t>(비율</t>
    <phoneticPr fontId="6" type="noConversion"/>
  </si>
  <si>
    <r>
      <t xml:space="preserve"> 2</t>
    </r>
    <r>
      <rPr>
        <sz val="9"/>
        <rFont val="굴림"/>
        <family val="3"/>
        <charset val="129"/>
      </rPr>
      <t>.수정신고(</t>
    </r>
    <phoneticPr fontId="6" type="noConversion"/>
  </si>
  <si>
    <t>)</t>
    <phoneticPr fontId="6" type="noConversion"/>
  </si>
  <si>
    <t>*</t>
    <phoneticPr fontId="6" type="noConversion"/>
  </si>
  <si>
    <t xml:space="preserve"> 29.기능통화 채택 재무제표 작성</t>
    <phoneticPr fontId="6" type="noConversion"/>
  </si>
  <si>
    <r>
      <t>3</t>
    </r>
    <r>
      <rPr>
        <sz val="9"/>
        <rFont val="굴림"/>
        <family val="3"/>
        <charset val="129"/>
      </rPr>
      <t>3</t>
    </r>
    <r>
      <rPr>
        <sz val="9"/>
        <rFont val="굴림"/>
        <family val="3"/>
        <charset val="129"/>
      </rPr>
      <t>.</t>
    </r>
    <phoneticPr fontId="6" type="noConversion"/>
  </si>
  <si>
    <r>
      <t>3</t>
    </r>
    <r>
      <rPr>
        <sz val="9"/>
        <rFont val="굴림"/>
        <family val="3"/>
        <charset val="129"/>
      </rPr>
      <t>4</t>
    </r>
    <r>
      <rPr>
        <sz val="9"/>
        <rFont val="굴림"/>
        <family val="3"/>
        <charset val="129"/>
      </rPr>
      <t>.</t>
    </r>
    <phoneticPr fontId="6" type="noConversion"/>
  </si>
  <si>
    <r>
      <t>3</t>
    </r>
    <r>
      <rPr>
        <sz val="9"/>
        <rFont val="굴림"/>
        <family val="3"/>
        <charset val="129"/>
      </rPr>
      <t>5</t>
    </r>
    <r>
      <rPr>
        <sz val="9"/>
        <rFont val="굴림"/>
        <family val="3"/>
        <charset val="129"/>
      </rPr>
      <t>.</t>
    </r>
    <phoneticPr fontId="6" type="noConversion"/>
  </si>
  <si>
    <r>
      <t>3</t>
    </r>
    <r>
      <rPr>
        <sz val="9"/>
        <rFont val="굴림"/>
        <family val="3"/>
        <charset val="129"/>
      </rPr>
      <t>6</t>
    </r>
    <r>
      <rPr>
        <sz val="9"/>
        <rFont val="굴림"/>
        <family val="3"/>
        <charset val="129"/>
      </rPr>
      <t>.</t>
    </r>
    <phoneticPr fontId="6" type="noConversion"/>
  </si>
  <si>
    <r>
      <t>3</t>
    </r>
    <r>
      <rPr>
        <sz val="9"/>
        <rFont val="굴림"/>
        <family val="3"/>
        <charset val="129"/>
      </rPr>
      <t>7</t>
    </r>
    <r>
      <rPr>
        <sz val="9"/>
        <rFont val="굴림"/>
        <family val="3"/>
        <charset val="129"/>
      </rPr>
      <t>.</t>
    </r>
    <phoneticPr fontId="6" type="noConversion"/>
  </si>
  <si>
    <r>
      <t>3</t>
    </r>
    <r>
      <rPr>
        <sz val="9"/>
        <rFont val="굴림"/>
        <family val="3"/>
        <charset val="129"/>
      </rPr>
      <t>8</t>
    </r>
    <r>
      <rPr>
        <sz val="9"/>
        <rFont val="굴림"/>
        <family val="3"/>
        <charset val="129"/>
      </rPr>
      <t>.</t>
    </r>
    <phoneticPr fontId="6" type="noConversion"/>
  </si>
  <si>
    <r>
      <t>3</t>
    </r>
    <r>
      <rPr>
        <sz val="9"/>
        <rFont val="굴림"/>
        <family val="3"/>
        <charset val="129"/>
      </rPr>
      <t>9</t>
    </r>
    <r>
      <rPr>
        <sz val="9"/>
        <rFont val="굴림"/>
        <family val="3"/>
        <charset val="129"/>
      </rPr>
      <t>.</t>
    </r>
    <phoneticPr fontId="6" type="noConversion"/>
  </si>
  <si>
    <r>
      <t>40</t>
    </r>
    <r>
      <rPr>
        <sz val="9"/>
        <rFont val="굴림"/>
        <family val="3"/>
        <charset val="129"/>
      </rPr>
      <t>.</t>
    </r>
    <phoneticPr fontId="6" type="noConversion"/>
  </si>
  <si>
    <r>
      <t xml:space="preserve"> </t>
    </r>
    <r>
      <rPr>
        <sz val="9"/>
        <rFont val="굴림"/>
        <family val="3"/>
        <charset val="129"/>
      </rPr>
      <t>41</t>
    </r>
    <r>
      <rPr>
        <sz val="9"/>
        <rFont val="굴림"/>
        <family val="3"/>
        <charset val="129"/>
      </rPr>
      <t>.조정반번호</t>
    </r>
    <phoneticPr fontId="6" type="noConversion"/>
  </si>
  <si>
    <r>
      <t xml:space="preserve"> </t>
    </r>
    <r>
      <rPr>
        <sz val="9"/>
        <rFont val="굴림"/>
        <family val="3"/>
        <charset val="129"/>
      </rPr>
      <t>42</t>
    </r>
    <r>
      <rPr>
        <sz val="9"/>
        <rFont val="굴림"/>
        <family val="3"/>
        <charset val="129"/>
      </rPr>
      <t>.조정자관리번호</t>
    </r>
    <phoneticPr fontId="6" type="noConversion"/>
  </si>
  <si>
    <r>
      <t>4</t>
    </r>
    <r>
      <rPr>
        <sz val="9"/>
        <rFont val="굴림"/>
        <family val="3"/>
        <charset val="129"/>
      </rPr>
      <t>3</t>
    </r>
    <r>
      <rPr>
        <sz val="9"/>
        <rFont val="굴림"/>
        <family val="3"/>
        <charset val="129"/>
      </rPr>
      <t>.조정자</t>
    </r>
    <phoneticPr fontId="6" type="noConversion"/>
  </si>
  <si>
    <t xml:space="preserve"> 전화번호</t>
    <phoneticPr fontId="6" type="noConversion"/>
  </si>
  <si>
    <t xml:space="preserve"> 31.동업기업의 출자자(동업자)</t>
    <phoneticPr fontId="6" type="noConversion"/>
  </si>
  <si>
    <t xml:space="preserve"> 30.과세표준 환산시 적용환율</t>
    <phoneticPr fontId="6" type="noConversion"/>
  </si>
  <si>
    <t xml:space="preserve"> 32.국제회계기준(K-IFRS)적용</t>
    <phoneticPr fontId="6" type="noConversion"/>
  </si>
  <si>
    <t>은행</t>
    <phoneticPr fontId="6" type="noConversion"/>
  </si>
  <si>
    <r>
      <t>(본</t>
    </r>
    <r>
      <rPr>
        <sz val="9"/>
        <rFont val="굴림"/>
        <family val="3"/>
        <charset val="129"/>
      </rPr>
      <t>)지점</t>
    </r>
    <phoneticPr fontId="6" type="noConversion"/>
  </si>
  <si>
    <t>예금</t>
    <phoneticPr fontId="6" type="noConversion"/>
  </si>
  <si>
    <r>
      <t>4</t>
    </r>
    <r>
      <rPr>
        <sz val="9"/>
        <rFont val="굴림"/>
        <family val="3"/>
        <charset val="129"/>
      </rPr>
      <t>5.</t>
    </r>
    <r>
      <rPr>
        <sz val="9"/>
        <rFont val="굴림"/>
        <family val="3"/>
        <charset val="129"/>
      </rPr>
      <t>예금종류</t>
    </r>
    <phoneticPr fontId="6" type="noConversion"/>
  </si>
  <si>
    <r>
      <t>4</t>
    </r>
    <r>
      <rPr>
        <sz val="9"/>
        <rFont val="굴림"/>
        <family val="3"/>
        <charset val="129"/>
      </rPr>
      <t>6.</t>
    </r>
    <r>
      <rPr>
        <sz val="9"/>
        <rFont val="굴림"/>
        <family val="3"/>
        <charset val="129"/>
      </rPr>
      <t>계 좌 번 호</t>
    </r>
    <phoneticPr fontId="6" type="noConversion"/>
  </si>
  <si>
    <t>※ 뒤쪽의 신고안내 및 작성방법을 읽고 작성하여 주시기 바랍니다.</t>
    <phoneticPr fontId="6" type="noConversion"/>
  </si>
  <si>
    <r>
      <t xml:space="preserve">신고인은 「법인세법」 제60조 및 「국세기본법」제45조, 제45조의2, 제45조의3에 따라 위의 내용을 신고하며, 위 내용을 충분히 검토하였고 </t>
    </r>
    <r>
      <rPr>
        <b/>
        <sz val="10"/>
        <rFont val="굴림"/>
        <family val="3"/>
        <charset val="129"/>
      </rPr>
      <t>신고인이 알고 있는 사실 그대로를 정확하게 적었음을 확인합니다.</t>
    </r>
    <phoneticPr fontId="6" type="noConversion"/>
  </si>
  <si>
    <t>상장법인</t>
    <phoneticPr fontId="6" type="noConversion"/>
  </si>
  <si>
    <t>코스닥상장법인</t>
    <phoneticPr fontId="6" type="noConversion"/>
  </si>
  <si>
    <t>신고인 법인
신고인(대표자)</t>
    <phoneticPr fontId="6" type="noConversion"/>
  </si>
  <si>
    <t xml:space="preserve"> (인)</t>
    <phoneticPr fontId="6" type="noConversion"/>
  </si>
  <si>
    <t xml:space="preserve"> (서명)</t>
    <phoneticPr fontId="6" type="noConversion"/>
  </si>
  <si>
    <t>일반</t>
    <phoneticPr fontId="6" type="noConversion"/>
  </si>
  <si>
    <t>중견기업</t>
    <phoneticPr fontId="6" type="noConversion"/>
  </si>
  <si>
    <t>상호출자
제한기업</t>
    <phoneticPr fontId="6" type="noConversion"/>
  </si>
  <si>
    <t>그외
기업</t>
    <phoneticPr fontId="6" type="noConversion"/>
  </si>
  <si>
    <t>토지등양도소득에
대한법인세</t>
    <phoneticPr fontId="6" type="noConversion"/>
  </si>
  <si>
    <t>미환류소득에
대한 법인세</t>
    <phoneticPr fontId="6" type="noConversion"/>
  </si>
  <si>
    <t xml:space="preserve"> 47.기능통화 도입기업의 과세표준 계산방법</t>
    <phoneticPr fontId="6" type="noConversion"/>
  </si>
  <si>
    <t xml:space="preserve"> 49.성실신고확인서 제출</t>
    <phoneticPr fontId="6" type="noConversion"/>
  </si>
  <si>
    <t xml:space="preserve"> 48.미환류소득에 대한 법인세 신고</t>
    <phoneticPr fontId="6" type="noConversion"/>
  </si>
  <si>
    <t>세무서장</t>
    <phoneticPr fontId="6" type="noConversion"/>
  </si>
  <si>
    <t>귀하</t>
    <phoneticPr fontId="6" type="noConversion"/>
  </si>
  <si>
    <t>붙임 서류</t>
    <phoneticPr fontId="6" type="noConversion"/>
  </si>
  <si>
    <r>
      <t>1. 재무상태표,  2. (포괄)손익계산서,  3. 이익잉여금처분(결손금처리)계산서,  4. 현금흐름표(</t>
    </r>
    <r>
      <rPr>
        <sz val="9"/>
        <rFont val="MS Gothic"/>
        <family val="3"/>
        <charset val="128"/>
      </rPr>
      <t>｢</t>
    </r>
    <r>
      <rPr>
        <sz val="9"/>
        <rFont val="굴림"/>
        <family val="3"/>
        <charset val="129"/>
      </rPr>
      <t>주식회사의 외부감사에 관한 법률</t>
    </r>
    <r>
      <rPr>
        <sz val="9"/>
        <rFont val="MS Gothic"/>
        <family val="3"/>
        <charset val="128"/>
      </rPr>
      <t>｣</t>
    </r>
    <r>
      <rPr>
        <sz val="9"/>
        <rFont val="굴림"/>
        <family val="3"/>
        <charset val="129"/>
      </rPr>
      <t xml:space="preserve"> 제2조에 따른 외부감사의 대상이 되는 법인의 경우에 해당합니다),  5. 세무조정계산서</t>
    </r>
    <phoneticPr fontId="6" type="noConversion"/>
  </si>
  <si>
    <t>수수료
없   음</t>
    <phoneticPr fontId="6" type="noConversion"/>
  </si>
  <si>
    <t>44.예 입 처</t>
    <phoneticPr fontId="6" type="noConversion"/>
  </si>
  <si>
    <t>국세환급금 계좌 신고
(환급세액 5천만원
 미만인 경우)</t>
    <phoneticPr fontId="6" type="noConversion"/>
  </si>
  <si>
    <r>
      <t xml:space="preserve">■ 법인세법 시행규칙 [별지 제1호서식] </t>
    </r>
    <r>
      <rPr>
        <sz val="9"/>
        <rFont val="굴림"/>
        <family val="3"/>
        <charset val="129"/>
      </rPr>
      <t>&lt;개정 2023. 3. 20.&gt;</t>
    </r>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</si>
</sst>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_-* #,##0_-;[Red]&quot;△&quot;#,##0_-;;"/>
    <numFmt numFmtId="177" formatCode="yyyy&quot;년&quot;\ m&quot;월&quot;\ d&quot;일&quot;;@"/>
    <numFmt numFmtId="178" formatCode="yyyy&quot;년&quot;\ m&quot;월&quot;\ d&quot;일&quot;;;;"/>
    <numFmt numFmtId="179" formatCode="0.00_ "/>
    <numFmt numFmtId="180" formatCode="######\-#######"/>
    <numFmt numFmtId="181" formatCode="###\-##\-#####"/>
  </numFmts>
  <fonts count="27">
    <font>
      <sz val="9"/>
      <name val="굴림"/>
      <family val="3"/>
      <charset val="129"/>
    </font>
    <font>
      <sz val="9"/>
      <name val="굴림"/>
      <family val="3"/>
      <charset val="129"/>
    </font>
    <font>
      <sz val="11"/>
      <name val="굴림"/>
      <family val="3"/>
      <charset val="129"/>
    </font>
    <font>
      <sz val="9"/>
      <name val="굴림"/>
      <family val="3"/>
      <charset val="129"/>
    </font>
    <font>
      <sz val="11"/>
      <name val="바탕"/>
      <family val="1"/>
      <charset val="129"/>
    </font>
    <font>
      <sz val="9"/>
      <color indexed="12"/>
      <name val="굴림"/>
      <family val="3"/>
      <charset val="129"/>
    </font>
    <font>
      <sz val="8"/>
      <name val="굴림"/>
      <family val="3"/>
      <charset val="129"/>
    </font>
    <font>
      <b/>
      <sz val="9"/>
      <name val="굴림"/>
      <family val="3"/>
      <charset val="129"/>
    </font>
    <font>
      <sz val="9"/>
      <color indexed="56"/>
      <name val="굴림"/>
      <family val="3"/>
      <charset val="129"/>
    </font>
    <font>
      <sz val="9"/>
      <name val="굴림"/>
      <family val="3"/>
      <charset val="129"/>
    </font>
    <font>
      <b/>
      <sz val="10"/>
      <name val="굴림"/>
      <family val="3"/>
      <charset val="129"/>
    </font>
    <font>
      <b/>
      <sz val="12"/>
      <name val="굴림"/>
      <family val="3"/>
      <charset val="129"/>
    </font>
    <font>
      <sz val="9"/>
      <color indexed="81"/>
      <name val="굴림"/>
      <family val="3"/>
      <charset val="129"/>
    </font>
    <font>
      <sz val="9"/>
      <color indexed="81"/>
      <name val="MingLiU"/>
      <family val="3"/>
    </font>
    <font>
      <sz val="9"/>
      <color indexed="81"/>
      <name val="MS Gothic"/>
      <family val="3"/>
    </font>
    <font>
      <sz val="9"/>
      <name val="굴림"/>
      <family val="3"/>
      <charset val="129"/>
    </font>
    <font>
      <b/>
      <u/>
      <sz val="9"/>
      <color indexed="17"/>
      <name val="굴림"/>
      <family val="3"/>
      <charset val="129"/>
    </font>
    <font>
      <b/>
      <u/>
      <sz val="9"/>
      <color indexed="81"/>
      <name val="굴림"/>
      <family val="3"/>
      <charset val="129"/>
    </font>
    <font>
      <sz val="9"/>
      <color indexed="9"/>
      <name val="굴림"/>
      <family val="3"/>
      <charset val="129"/>
    </font>
    <font>
      <sz val="9"/>
      <color indexed="81"/>
      <name val="Tahoma"/>
      <family val="2"/>
    </font>
    <font>
      <sz val="9"/>
      <color indexed="81"/>
      <name val="돋움"/>
      <family val="3"/>
      <charset val="129"/>
    </font>
    <font>
      <sz val="10"/>
      <name val="굴림"/>
      <family val="3"/>
      <charset val="129"/>
    </font>
    <font>
      <sz val="6"/>
      <name val="굴림"/>
      <family val="3"/>
      <charset val="129"/>
    </font>
    <font>
      <sz val="9"/>
      <color rgb="FF000000"/>
      <name val="굴림"/>
      <family val="3"/>
      <charset val="129"/>
    </font>
    <font>
      <b/>
      <sz val="9"/>
      <color indexed="81"/>
      <name val="Tahoma"/>
      <family val="2"/>
    </font>
    <font>
      <sz val="9"/>
      <color theme="1"/>
      <name val="굴림"/>
      <family val="3"/>
      <charset val="129"/>
    </font>
    <font>
      <sz val="9"/>
      <name val="MS Gothic"/>
      <family val="3"/>
      <charset val="128"/>
    </font>
  </fonts>
  <fills count="12">
    <fill>
      <patternFill patternType="none"/>
    </fill>
    <fill>
      <patternFill patternType="gray125"/>
    </fill>
    <fill>
      <patternFill patternType="solid">
        <fgColor indexed="43"/>
        <bgColor indexed="64"/>
      </patternFill>
    </fill>
    <fill>
      <patternFill patternType="solid">
        <fgColor indexed="32"/>
        <bgColor indexed="64"/>
      </patternFill>
    </fill>
    <fill>
      <patternFill patternType="solid">
        <fgColor indexed="13"/>
        <bgColor indexed="64"/>
      </patternFill>
    </fill>
    <fill>
      <patternFill patternType="solid">
        <fgColor indexed="42"/>
        <bgColor indexed="64"/>
      </patternFill>
    </fill>
    <fill>
      <patternFill patternType="solid">
        <fgColor indexed="46"/>
        <bgColor indexed="64"/>
      </patternFill>
    </fill>
    <fill>
      <patternFill patternType="solid">
        <fgColor indexed="24"/>
        <bgColor indexed="64"/>
      </patternFill>
    </fill>
    <fill>
      <patternFill patternType="solid">
        <fgColor indexed="37"/>
        <bgColor indexed="64"/>
      </patternFill>
    </fill>
    <fill>
      <patternFill patternType="solid">
        <fgColor indexed="38"/>
        <bgColor indexed="64"/>
      </patternFill>
    </fill>
    <fill>
      <patternFill patternType="solid">
        <fgColor theme="0"/>
        <bgColor indexed="64"/>
      </patternFill>
    </fill>
    <fill>
      <patternFill patternType="solid">
        <fgColor theme="4" tint="0.79998168889431442"/>
        <bgColor indexed="64"/>
      </patternFill>
    </fill>
  </fills>
  <borders count="66">
    <border>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thin">
        <color indexed="23"/>
      </left>
      <right/>
      <top/>
      <bottom/>
      <diagonal/>
    </border>
    <border>
      <left/>
      <right style="thin">
        <color indexed="23"/>
      </right>
      <top/>
      <bottom/>
      <diagonal/>
    </border>
    <border>
      <left/>
      <right/>
      <top/>
      <bottom style="hair">
        <color indexed="64"/>
      </bottom>
      <diagonal/>
    </border>
    <border>
      <left/>
      <right style="thin">
        <color indexed="64"/>
      </right>
      <top/>
      <bottom style="hair">
        <color indexed="64"/>
      </bottom>
      <diagonal/>
    </border>
    <border>
      <left/>
      <right style="hair">
        <color indexed="64"/>
      </right>
      <top style="hair">
        <color indexed="64"/>
      </top>
      <bottom style="thin">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hair">
        <color indexed="64"/>
      </right>
      <top/>
      <bottom style="hair">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top style="hair">
        <color indexed="64"/>
      </top>
      <bottom/>
      <diagonal/>
    </border>
    <border>
      <left style="thin">
        <color indexed="64"/>
      </left>
      <right/>
      <top style="hair">
        <color indexed="64"/>
      </top>
      <bottom/>
      <diagonal/>
    </border>
    <border>
      <left style="thin">
        <color indexed="64"/>
      </left>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thin">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style="thin">
        <color indexed="64"/>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diagonal/>
    </border>
    <border>
      <left/>
      <right style="hair">
        <color indexed="64"/>
      </right>
      <top/>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23"/>
      </left>
      <right/>
      <top/>
      <bottom style="thin">
        <color indexed="23"/>
      </bottom>
      <diagonal/>
    </border>
    <border>
      <left/>
      <right/>
      <top/>
      <bottom style="thin">
        <color indexed="23"/>
      </bottom>
      <diagonal/>
    </border>
    <border>
      <left/>
      <right style="thin">
        <color indexed="23"/>
      </right>
      <top/>
      <bottom style="thin">
        <color indexed="23"/>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style="thin">
        <color indexed="64"/>
      </right>
      <top style="hair">
        <color indexed="64"/>
      </top>
      <bottom/>
      <diagonal/>
    </border>
  </borders>
  <cellStyleXfs count="4">
    <xf numFmtId="0" fontId="0" fillId="0" borderId="0">
      <alignment vertical="center"/>
    </xf>
    <xf numFmtId="176" fontId="2" fillId="2" borderId="1" applyFont="0" applyFill="0" applyBorder="0" applyProtection="0">
      <alignment horizontal="right" vertical="center" shrinkToFit="1"/>
    </xf>
    <xf numFmtId="0" fontId="4" fillId="0" borderId="2" applyNumberFormat="0" applyFont="0" applyFill="0" applyAlignment="0" applyProtection="0">
      <alignment vertical="center"/>
    </xf>
    <xf numFmtId="0" fontId="5" fillId="0" borderId="0" applyNumberFormat="0" applyFill="0" applyBorder="0" applyAlignment="0" applyProtection="0">
      <alignment vertical="top"/>
      <protection locked="0"/>
    </xf>
  </cellStyleXfs>
  <cellXfs count="311">
    <xf numFmtId="0" fontId="0" fillId="0" borderId="0" xfId="0">
      <alignment vertical="center"/>
    </xf>
    <xf numFmtId="0" fontId="3" fillId="3" borderId="3" xfId="0" applyFont="1" applyFill="1" applyBorder="1">
      <alignment vertical="center"/>
    </xf>
    <xf numFmtId="0" fontId="3" fillId="3" borderId="0" xfId="0" applyFont="1" applyFill="1" applyBorder="1">
      <alignment vertical="center"/>
    </xf>
    <xf numFmtId="0" fontId="3" fillId="3" borderId="4" xfId="0" applyFont="1" applyFill="1" applyBorder="1">
      <alignment vertical="center"/>
    </xf>
    <xf numFmtId="0" fontId="3" fillId="0" borderId="0" xfId="0" applyFont="1">
      <alignment vertical="center"/>
    </xf>
    <xf numFmtId="0" fontId="3" fillId="0" borderId="0" xfId="0" applyFont="1" applyAlignment="1">
      <alignment horizontal="right" vertical="center"/>
    </xf>
    <xf numFmtId="0" fontId="2" fillId="0" borderId="0" xfId="0" applyFont="1">
      <alignment vertical="center"/>
    </xf>
    <xf numFmtId="0" fontId="9" fillId="3" borderId="0" xfId="0" applyFont="1" applyFill="1" applyBorder="1">
      <alignment vertical="center"/>
    </xf>
    <xf numFmtId="0" fontId="9" fillId="3" borderId="4" xfId="0" applyFont="1" applyFill="1" applyBorder="1">
      <alignment vertical="center"/>
    </xf>
    <xf numFmtId="0" fontId="15" fillId="0" borderId="0" xfId="0" applyFont="1">
      <alignment vertical="center"/>
    </xf>
    <xf numFmtId="0" fontId="15" fillId="0" borderId="0" xfId="0" applyFont="1" applyBorder="1">
      <alignment vertical="center"/>
    </xf>
    <xf numFmtId="0" fontId="15" fillId="0" borderId="1" xfId="0" applyFont="1" applyBorder="1">
      <alignment vertical="center"/>
    </xf>
    <xf numFmtId="0" fontId="15" fillId="0" borderId="5" xfId="0" applyFont="1" applyBorder="1">
      <alignment vertical="center"/>
    </xf>
    <xf numFmtId="0" fontId="15" fillId="0" borderId="6" xfId="0" applyFont="1" applyBorder="1">
      <alignment vertical="center"/>
    </xf>
    <xf numFmtId="0" fontId="15" fillId="0" borderId="0" xfId="0" applyFont="1" applyAlignment="1">
      <alignment horizontal="right" vertical="center"/>
    </xf>
    <xf numFmtId="0" fontId="15" fillId="0" borderId="7" xfId="2" applyFont="1" applyBorder="1" applyAlignment="1">
      <alignment horizontal="left" vertical="center" indent="1"/>
    </xf>
    <xf numFmtId="0" fontId="15" fillId="0" borderId="8" xfId="2" applyFont="1" applyBorder="1" applyAlignment="1">
      <alignment horizontal="left" vertical="center" indent="1"/>
    </xf>
    <xf numFmtId="0" fontId="15" fillId="0" borderId="9" xfId="2" applyFont="1" applyBorder="1" applyAlignment="1">
      <alignment horizontal="left" vertical="center" indent="1"/>
    </xf>
    <xf numFmtId="0" fontId="15" fillId="0" borderId="10" xfId="2" applyFont="1" applyBorder="1" applyAlignment="1">
      <alignment horizontal="left" vertical="center" indent="1"/>
    </xf>
    <xf numFmtId="0" fontId="6" fillId="0" borderId="0" xfId="0" applyFont="1" applyBorder="1" applyAlignment="1">
      <alignment vertical="center" wrapText="1"/>
    </xf>
    <xf numFmtId="0" fontId="15" fillId="0" borderId="11" xfId="2" applyFont="1" applyBorder="1" applyAlignment="1">
      <alignment horizontal="center" vertical="center"/>
    </xf>
    <xf numFmtId="0" fontId="15" fillId="0" borderId="12" xfId="2" applyFont="1" applyBorder="1" applyAlignment="1">
      <alignment horizontal="center" vertical="center"/>
    </xf>
    <xf numFmtId="0" fontId="8" fillId="0" borderId="0" xfId="0" applyFont="1" applyBorder="1" applyAlignment="1">
      <alignment horizontal="left" vertical="center" wrapText="1" indent="1"/>
    </xf>
    <xf numFmtId="0" fontId="15" fillId="0" borderId="0" xfId="2" applyFont="1" applyBorder="1" applyAlignment="1">
      <alignment horizontal="center" vertical="center"/>
    </xf>
    <xf numFmtId="0" fontId="15" fillId="0" borderId="0" xfId="0" applyFont="1" applyFill="1" applyBorder="1" applyAlignment="1">
      <alignment horizontal="left" vertical="center" indent="1"/>
    </xf>
    <xf numFmtId="0" fontId="15" fillId="0" borderId="0" xfId="2" applyFont="1" applyBorder="1" applyAlignment="1">
      <alignment horizontal="left" vertical="center" indent="1"/>
    </xf>
    <xf numFmtId="0" fontId="6" fillId="0" borderId="0" xfId="0" applyFont="1">
      <alignment vertical="center"/>
    </xf>
    <xf numFmtId="0" fontId="6" fillId="0" borderId="13" xfId="0" applyFont="1" applyBorder="1">
      <alignment vertical="center"/>
    </xf>
    <xf numFmtId="0" fontId="15" fillId="0" borderId="13" xfId="0" applyFont="1" applyBorder="1">
      <alignment vertical="center"/>
    </xf>
    <xf numFmtId="0" fontId="6" fillId="4" borderId="13" xfId="0" applyFont="1" applyFill="1" applyBorder="1">
      <alignment vertical="center"/>
    </xf>
    <xf numFmtId="176" fontId="15" fillId="0" borderId="0" xfId="1" applyFont="1" applyFill="1" applyBorder="1">
      <alignment horizontal="right" vertical="center" shrinkToFit="1"/>
    </xf>
    <xf numFmtId="0" fontId="15" fillId="0" borderId="0" xfId="2" applyFont="1" applyFill="1" applyBorder="1" applyAlignment="1">
      <alignment horizontal="left" vertical="center" indent="1"/>
    </xf>
    <xf numFmtId="0" fontId="7" fillId="0" borderId="0" xfId="0" applyFont="1" applyFill="1" applyBorder="1" applyAlignment="1">
      <alignment horizontal="left" vertical="center" indent="1"/>
    </xf>
    <xf numFmtId="0" fontId="3" fillId="0" borderId="0" xfId="0" applyFont="1" applyFill="1" applyBorder="1">
      <alignment vertical="center"/>
    </xf>
    <xf numFmtId="0" fontId="9" fillId="0" borderId="0" xfId="0" applyFont="1" applyFill="1" applyBorder="1">
      <alignment vertical="center"/>
    </xf>
    <xf numFmtId="0" fontId="15" fillId="4" borderId="13" xfId="0" applyFont="1" applyFill="1" applyBorder="1">
      <alignment vertical="center"/>
    </xf>
    <xf numFmtId="0" fontId="6" fillId="5" borderId="13" xfId="0" applyFont="1" applyFill="1" applyBorder="1">
      <alignment vertical="center"/>
    </xf>
    <xf numFmtId="179" fontId="6" fillId="0" borderId="11" xfId="2" applyNumberFormat="1" applyFont="1" applyBorder="1" applyAlignment="1">
      <alignment horizontal="center" vertical="center"/>
    </xf>
    <xf numFmtId="0" fontId="6" fillId="0" borderId="13" xfId="0" applyFont="1" applyFill="1" applyBorder="1">
      <alignment vertical="center"/>
    </xf>
    <xf numFmtId="0" fontId="6" fillId="4" borderId="13" xfId="0" applyFont="1" applyFill="1" applyBorder="1" applyAlignment="1">
      <alignment horizontal="center" vertical="center"/>
    </xf>
    <xf numFmtId="0" fontId="18" fillId="0" borderId="14" xfId="2" applyFont="1" applyBorder="1" applyAlignment="1">
      <alignment horizontal="center" vertical="center"/>
    </xf>
    <xf numFmtId="0" fontId="15" fillId="0" borderId="14" xfId="2" applyFont="1" applyBorder="1" applyAlignment="1">
      <alignment horizontal="left" vertical="center" indent="1"/>
    </xf>
    <xf numFmtId="178" fontId="15" fillId="0" borderId="14" xfId="2" applyNumberFormat="1" applyFont="1" applyFill="1" applyBorder="1" applyAlignment="1">
      <alignment horizontal="center" vertical="center"/>
    </xf>
    <xf numFmtId="0" fontId="15" fillId="0" borderId="14" xfId="0" applyFont="1" applyBorder="1">
      <alignment vertical="center"/>
    </xf>
    <xf numFmtId="0" fontId="15" fillId="0" borderId="14" xfId="2" applyFont="1" applyBorder="1" applyAlignment="1">
      <alignment horizontal="center" vertical="center"/>
    </xf>
    <xf numFmtId="0" fontId="1" fillId="0" borderId="15" xfId="2" applyFont="1" applyBorder="1" applyAlignment="1">
      <alignment horizontal="center" vertical="center"/>
    </xf>
    <xf numFmtId="0" fontId="1" fillId="0" borderId="15" xfId="2" applyNumberFormat="1" applyFont="1" applyBorder="1" applyAlignment="1">
      <alignment horizontal="center" vertical="center"/>
    </xf>
    <xf numFmtId="0" fontId="1" fillId="0" borderId="15" xfId="2" applyNumberFormat="1" applyFont="1" applyFill="1" applyBorder="1" applyAlignment="1">
      <alignment horizontal="center" vertical="center"/>
    </xf>
    <xf numFmtId="0" fontId="1" fillId="0" borderId="15" xfId="0" applyNumberFormat="1" applyFont="1" applyBorder="1" applyAlignment="1">
      <alignment horizontal="center" vertical="center"/>
    </xf>
    <xf numFmtId="0" fontId="6" fillId="6" borderId="13" xfId="0" applyFont="1" applyFill="1" applyBorder="1">
      <alignment vertical="center"/>
    </xf>
    <xf numFmtId="0" fontId="15" fillId="0" borderId="9" xfId="2" applyFont="1" applyBorder="1" applyAlignment="1">
      <alignment vertical="center"/>
    </xf>
    <xf numFmtId="0" fontId="15" fillId="0" borderId="17" xfId="2" applyFont="1" applyBorder="1" applyAlignment="1">
      <alignment vertical="center"/>
    </xf>
    <xf numFmtId="0" fontId="15" fillId="0" borderId="10" xfId="2" applyFont="1" applyBorder="1" applyAlignment="1">
      <alignment vertical="center"/>
    </xf>
    <xf numFmtId="49" fontId="15" fillId="0" borderId="5" xfId="2" applyNumberFormat="1" applyFont="1" applyBorder="1" applyAlignment="1">
      <alignment vertical="center"/>
    </xf>
    <xf numFmtId="0" fontId="15" fillId="0" borderId="18" xfId="2" applyFont="1" applyBorder="1" applyAlignment="1">
      <alignment vertical="center"/>
    </xf>
    <xf numFmtId="0" fontId="15" fillId="0" borderId="5" xfId="2" applyFont="1" applyBorder="1" applyAlignment="1">
      <alignment vertical="center"/>
    </xf>
    <xf numFmtId="0" fontId="15" fillId="0" borderId="14" xfId="2" applyFont="1" applyBorder="1" applyAlignment="1">
      <alignment vertical="center"/>
    </xf>
    <xf numFmtId="0" fontId="15" fillId="0" borderId="0" xfId="2" applyFont="1" applyBorder="1" applyAlignment="1">
      <alignment vertical="center"/>
    </xf>
    <xf numFmtId="49" fontId="15" fillId="0" borderId="0" xfId="2" applyNumberFormat="1" applyFont="1" applyBorder="1" applyAlignment="1">
      <alignment vertical="center"/>
    </xf>
    <xf numFmtId="0" fontId="21" fillId="0" borderId="14" xfId="0" applyFont="1" applyBorder="1" applyAlignment="1">
      <alignment horizontal="left" vertical="center" wrapText="1"/>
    </xf>
    <xf numFmtId="0" fontId="21" fillId="0" borderId="0" xfId="0" applyFont="1" applyBorder="1" applyAlignment="1">
      <alignment horizontal="left" vertical="center" wrapText="1"/>
    </xf>
    <xf numFmtId="0" fontId="3" fillId="0" borderId="19" xfId="0" applyFont="1" applyBorder="1" applyAlignment="1">
      <alignment horizontal="right" vertical="center"/>
    </xf>
    <xf numFmtId="0" fontId="15" fillId="0" borderId="19" xfId="2" applyFont="1" applyBorder="1" applyAlignment="1">
      <alignment vertical="center"/>
    </xf>
    <xf numFmtId="0" fontId="15" fillId="7" borderId="10" xfId="2" applyFont="1" applyFill="1" applyBorder="1" applyAlignment="1">
      <alignment vertical="center"/>
    </xf>
    <xf numFmtId="0" fontId="15" fillId="7" borderId="8" xfId="2" applyFont="1" applyFill="1" applyBorder="1" applyAlignment="1">
      <alignment vertical="center"/>
    </xf>
    <xf numFmtId="0" fontId="22" fillId="0" borderId="2" xfId="2" applyFont="1" applyFill="1" applyBorder="1" applyAlignment="1">
      <alignment horizontal="center" vertical="center" wrapText="1"/>
    </xf>
    <xf numFmtId="176" fontId="15" fillId="7" borderId="9" xfId="1" applyFont="1" applyFill="1" applyBorder="1" applyAlignment="1">
      <alignment vertical="center" shrinkToFit="1"/>
    </xf>
    <xf numFmtId="176" fontId="15" fillId="7" borderId="10" xfId="1" applyFont="1" applyFill="1" applyBorder="1" applyAlignment="1">
      <alignment vertical="center" shrinkToFit="1"/>
    </xf>
    <xf numFmtId="176" fontId="15" fillId="7" borderId="8" xfId="1" applyFont="1" applyFill="1" applyBorder="1" applyAlignment="1">
      <alignment vertical="center" shrinkToFit="1"/>
    </xf>
    <xf numFmtId="176" fontId="15" fillId="7" borderId="20" xfId="1" applyFont="1" applyFill="1" applyBorder="1" applyAlignment="1">
      <alignment vertical="center" shrinkToFit="1"/>
    </xf>
    <xf numFmtId="176" fontId="15" fillId="7" borderId="21" xfId="1" applyFont="1" applyFill="1" applyBorder="1" applyAlignment="1">
      <alignment vertical="center" shrinkToFit="1"/>
    </xf>
    <xf numFmtId="176" fontId="15" fillId="7" borderId="7" xfId="1" applyFont="1" applyFill="1" applyBorder="1" applyAlignment="1">
      <alignment vertical="center" shrinkToFit="1"/>
    </xf>
    <xf numFmtId="0" fontId="1" fillId="0" borderId="20" xfId="2" applyFont="1" applyBorder="1" applyAlignment="1">
      <alignment vertical="center"/>
    </xf>
    <xf numFmtId="0" fontId="1" fillId="0" borderId="21" xfId="2" applyFont="1" applyBorder="1" applyAlignment="1">
      <alignment vertical="center"/>
    </xf>
    <xf numFmtId="0" fontId="1" fillId="0" borderId="7" xfId="2" applyFont="1" applyBorder="1" applyAlignment="1">
      <alignment vertical="center"/>
    </xf>
    <xf numFmtId="0" fontId="15" fillId="0" borderId="2" xfId="2" applyFont="1" applyFill="1" applyBorder="1" applyAlignment="1">
      <alignment horizontal="center" vertical="center"/>
    </xf>
    <xf numFmtId="49" fontId="0" fillId="0" borderId="5" xfId="2" applyNumberFormat="1" applyFont="1" applyBorder="1" applyAlignment="1">
      <alignment vertical="center"/>
    </xf>
    <xf numFmtId="0" fontId="0" fillId="0" borderId="0" xfId="0" applyFont="1">
      <alignment vertical="center"/>
    </xf>
    <xf numFmtId="0" fontId="15" fillId="0" borderId="9" xfId="2" applyFont="1" applyFill="1" applyBorder="1" applyAlignment="1">
      <alignment horizontal="center" vertical="center"/>
    </xf>
    <xf numFmtId="0" fontId="15" fillId="0" borderId="10" xfId="2" applyFont="1" applyFill="1" applyBorder="1" applyAlignment="1">
      <alignment horizontal="center" vertical="center"/>
    </xf>
    <xf numFmtId="0" fontId="15" fillId="0" borderId="28" xfId="2" applyFont="1" applyBorder="1" applyAlignment="1">
      <alignment horizontal="center" vertical="center"/>
    </xf>
    <xf numFmtId="0" fontId="15" fillId="0" borderId="29" xfId="2" applyFont="1" applyBorder="1" applyAlignment="1">
      <alignment horizontal="center" vertical="center"/>
    </xf>
    <xf numFmtId="0" fontId="15" fillId="0" borderId="30" xfId="2" applyFont="1" applyBorder="1" applyAlignment="1">
      <alignment horizontal="center" vertical="center"/>
    </xf>
    <xf numFmtId="0" fontId="15" fillId="0" borderId="16" xfId="2" applyFont="1" applyBorder="1" applyAlignment="1">
      <alignment horizontal="center" vertical="center"/>
    </xf>
    <xf numFmtId="176" fontId="15" fillId="10" borderId="10" xfId="1" applyFont="1" applyFill="1" applyBorder="1" applyAlignment="1">
      <alignment horizontal="center" vertical="center" shrinkToFit="1"/>
    </xf>
    <xf numFmtId="176" fontId="15" fillId="10" borderId="8" xfId="1" applyFont="1" applyFill="1" applyBorder="1" applyAlignment="1">
      <alignment horizontal="center" vertical="center" shrinkToFit="1"/>
    </xf>
    <xf numFmtId="176" fontId="15" fillId="11" borderId="9" xfId="1" applyFont="1" applyFill="1" applyBorder="1" applyAlignment="1">
      <alignment horizontal="center" vertical="center" shrinkToFit="1"/>
    </xf>
    <xf numFmtId="176" fontId="15" fillId="11" borderId="10" xfId="1" applyFont="1" applyFill="1" applyBorder="1" applyAlignment="1">
      <alignment horizontal="center" vertical="center" shrinkToFit="1"/>
    </xf>
    <xf numFmtId="176" fontId="15" fillId="11" borderId="8" xfId="1" applyFont="1" applyFill="1" applyBorder="1" applyAlignment="1">
      <alignment horizontal="center" vertical="center" shrinkToFit="1"/>
    </xf>
    <xf numFmtId="0" fontId="15" fillId="0" borderId="10" xfId="2" applyFont="1" applyBorder="1" applyAlignment="1">
      <alignment horizontal="distributed" vertical="center"/>
    </xf>
    <xf numFmtId="0" fontId="1" fillId="0" borderId="10" xfId="2" applyFont="1" applyBorder="1" applyAlignment="1">
      <alignment horizontal="center" vertical="center" wrapText="1"/>
    </xf>
    <xf numFmtId="0" fontId="1" fillId="0" borderId="10" xfId="2" applyFont="1" applyBorder="1" applyAlignment="1">
      <alignment horizontal="center" vertical="center"/>
    </xf>
    <xf numFmtId="0" fontId="1" fillId="0" borderId="8" xfId="2" applyFont="1" applyBorder="1" applyAlignment="1">
      <alignment horizontal="center" vertical="center"/>
    </xf>
    <xf numFmtId="0" fontId="15" fillId="0" borderId="54" xfId="2" applyFont="1" applyBorder="1" applyAlignment="1">
      <alignment horizontal="center" vertical="center"/>
    </xf>
    <xf numFmtId="0" fontId="15" fillId="0" borderId="37" xfId="2" applyFont="1" applyBorder="1" applyAlignment="1">
      <alignment horizontal="center" vertical="center"/>
    </xf>
    <xf numFmtId="0" fontId="15" fillId="0" borderId="35" xfId="2" applyFont="1" applyBorder="1" applyAlignment="1">
      <alignment horizontal="center" vertical="center"/>
    </xf>
    <xf numFmtId="0" fontId="15" fillId="0" borderId="2" xfId="2" applyFont="1" applyBorder="1" applyAlignment="1">
      <alignment horizontal="center" vertical="center"/>
    </xf>
    <xf numFmtId="0" fontId="15" fillId="0" borderId="2" xfId="2" applyFont="1" applyBorder="1">
      <alignment vertical="center"/>
    </xf>
    <xf numFmtId="0" fontId="15" fillId="0" borderId="53" xfId="2" applyFont="1" applyBorder="1" applyAlignment="1">
      <alignment horizontal="center" vertical="center"/>
    </xf>
    <xf numFmtId="0" fontId="15" fillId="0" borderId="11" xfId="2" applyFont="1" applyBorder="1" applyAlignment="1">
      <alignment horizontal="center" vertical="center"/>
    </xf>
    <xf numFmtId="0" fontId="15" fillId="0" borderId="12" xfId="2" applyFont="1" applyBorder="1" applyAlignment="1">
      <alignment horizontal="center" vertical="center"/>
    </xf>
    <xf numFmtId="0" fontId="25" fillId="0" borderId="27" xfId="2" applyFont="1" applyBorder="1" applyAlignment="1">
      <alignment horizontal="left" vertical="center"/>
    </xf>
    <xf numFmtId="0" fontId="25" fillId="0" borderId="21" xfId="2" applyFont="1" applyBorder="1" applyAlignment="1">
      <alignment horizontal="left" vertical="center"/>
    </xf>
    <xf numFmtId="0" fontId="15" fillId="0" borderId="33" xfId="2" applyFont="1" applyBorder="1" applyAlignment="1">
      <alignment horizontal="center" vertical="center"/>
    </xf>
    <xf numFmtId="0" fontId="15" fillId="0" borderId="38" xfId="2" applyFont="1" applyBorder="1">
      <alignment vertical="center"/>
    </xf>
    <xf numFmtId="0" fontId="15" fillId="0" borderId="33" xfId="2" applyFont="1" applyBorder="1">
      <alignment vertical="center"/>
    </xf>
    <xf numFmtId="0" fontId="3" fillId="0" borderId="38" xfId="2" applyFont="1" applyBorder="1">
      <alignment vertical="center"/>
    </xf>
    <xf numFmtId="0" fontId="3" fillId="0" borderId="33" xfId="2" applyFont="1" applyBorder="1">
      <alignment vertical="center"/>
    </xf>
    <xf numFmtId="0" fontId="15" fillId="0" borderId="9" xfId="2" applyFont="1" applyBorder="1" applyAlignment="1">
      <alignment horizontal="center" vertical="center"/>
    </xf>
    <xf numFmtId="0" fontId="15" fillId="0" borderId="10" xfId="2" applyFont="1" applyBorder="1" applyAlignment="1">
      <alignment horizontal="center" vertical="center"/>
    </xf>
    <xf numFmtId="0" fontId="15" fillId="0" borderId="17" xfId="2" applyFont="1" applyBorder="1" applyAlignment="1">
      <alignment horizontal="center" vertical="center"/>
    </xf>
    <xf numFmtId="0" fontId="15" fillId="0" borderId="58" xfId="2" applyFont="1" applyBorder="1" applyAlignment="1">
      <alignment horizontal="center" vertical="center"/>
    </xf>
    <xf numFmtId="0" fontId="15" fillId="0" borderId="25" xfId="2" applyFont="1" applyBorder="1" applyAlignment="1">
      <alignment horizontal="center" vertical="center"/>
    </xf>
    <xf numFmtId="0" fontId="15" fillId="0" borderId="26" xfId="2" applyFont="1" applyBorder="1" applyAlignment="1">
      <alignment horizontal="center" vertical="center"/>
    </xf>
    <xf numFmtId="0" fontId="1" fillId="0" borderId="25" xfId="2" applyFont="1" applyBorder="1">
      <alignment vertical="center"/>
    </xf>
    <xf numFmtId="0" fontId="15" fillId="0" borderId="42" xfId="2" applyFont="1" applyBorder="1" applyAlignment="1">
      <alignment horizontal="center" vertical="center"/>
    </xf>
    <xf numFmtId="0" fontId="1" fillId="0" borderId="38" xfId="2" applyFont="1" applyBorder="1">
      <alignment vertical="center"/>
    </xf>
    <xf numFmtId="0" fontId="1" fillId="0" borderId="33" xfId="2" applyFont="1" applyBorder="1">
      <alignment vertical="center"/>
    </xf>
    <xf numFmtId="0" fontId="15" fillId="0" borderId="34" xfId="2" applyFont="1" applyBorder="1" applyAlignment="1">
      <alignment horizontal="center" vertical="center"/>
    </xf>
    <xf numFmtId="0" fontId="15" fillId="0" borderId="24" xfId="2" quotePrefix="1" applyFont="1" applyBorder="1" applyAlignment="1">
      <alignment horizontal="left" vertical="center" indent="1"/>
    </xf>
    <xf numFmtId="0" fontId="15" fillId="0" borderId="10" xfId="2" quotePrefix="1" applyFont="1" applyBorder="1" applyAlignment="1">
      <alignment horizontal="left" vertical="center" indent="1"/>
    </xf>
    <xf numFmtId="176" fontId="15" fillId="3" borderId="9" xfId="1" applyFont="1" applyFill="1" applyBorder="1">
      <alignment horizontal="right" vertical="center" shrinkToFit="1"/>
    </xf>
    <xf numFmtId="176" fontId="15" fillId="3" borderId="10" xfId="1" applyFont="1" applyFill="1" applyBorder="1">
      <alignment horizontal="right" vertical="center" shrinkToFit="1"/>
    </xf>
    <xf numFmtId="176" fontId="15" fillId="3" borderId="17" xfId="1" applyFont="1" applyFill="1" applyBorder="1">
      <alignment horizontal="right" vertical="center" shrinkToFit="1"/>
    </xf>
    <xf numFmtId="176" fontId="15" fillId="9" borderId="9" xfId="1" applyFont="1" applyFill="1" applyBorder="1">
      <alignment horizontal="right" vertical="center" shrinkToFit="1"/>
    </xf>
    <xf numFmtId="176" fontId="15" fillId="9" borderId="10" xfId="1" applyFont="1" applyFill="1" applyBorder="1">
      <alignment horizontal="right" vertical="center" shrinkToFit="1"/>
    </xf>
    <xf numFmtId="176" fontId="15" fillId="9" borderId="17" xfId="1" applyFont="1" applyFill="1" applyBorder="1">
      <alignment horizontal="right" vertical="center" shrinkToFit="1"/>
    </xf>
    <xf numFmtId="0" fontId="15" fillId="0" borderId="21" xfId="2" applyFont="1" applyBorder="1" applyAlignment="1">
      <alignment horizontal="distributed" vertical="center"/>
    </xf>
    <xf numFmtId="0" fontId="15" fillId="0" borderId="27" xfId="2" quotePrefix="1" applyFont="1" applyBorder="1" applyAlignment="1">
      <alignment horizontal="left" vertical="center" indent="1"/>
    </xf>
    <xf numFmtId="0" fontId="15" fillId="0" borderId="21" xfId="2" quotePrefix="1" applyFont="1" applyBorder="1" applyAlignment="1">
      <alignment horizontal="left" vertical="center" indent="1"/>
    </xf>
    <xf numFmtId="0" fontId="15" fillId="0" borderId="53" xfId="2" applyFont="1" applyBorder="1" applyAlignment="1">
      <alignment horizontal="left" vertical="center" indent="1"/>
    </xf>
    <xf numFmtId="0" fontId="15" fillId="0" borderId="11" xfId="2" applyFont="1" applyBorder="1" applyAlignment="1">
      <alignment horizontal="left" vertical="center" indent="1"/>
    </xf>
    <xf numFmtId="0" fontId="1" fillId="0" borderId="61" xfId="2" applyFont="1" applyBorder="1">
      <alignment vertical="center"/>
    </xf>
    <xf numFmtId="0" fontId="15" fillId="0" borderId="62" xfId="2" applyFont="1" applyBorder="1" applyAlignment="1">
      <alignment horizontal="left" vertical="center" indent="1"/>
    </xf>
    <xf numFmtId="0" fontId="15" fillId="0" borderId="19" xfId="2" applyFont="1" applyBorder="1" applyAlignment="1">
      <alignment horizontal="left" vertical="center" indent="1"/>
    </xf>
    <xf numFmtId="0" fontId="15" fillId="0" borderId="44" xfId="2" applyFont="1" applyBorder="1" applyAlignment="1">
      <alignment horizontal="left" vertical="center" indent="1"/>
    </xf>
    <xf numFmtId="0" fontId="15" fillId="0" borderId="63" xfId="2" applyFont="1" applyBorder="1" applyAlignment="1">
      <alignment horizontal="center" vertical="center"/>
    </xf>
    <xf numFmtId="0" fontId="15" fillId="0" borderId="40" xfId="2" applyFont="1" applyBorder="1" applyAlignment="1">
      <alignment horizontal="center" vertical="center"/>
    </xf>
    <xf numFmtId="0" fontId="15" fillId="0" borderId="64" xfId="2" applyFont="1" applyBorder="1" applyAlignment="1">
      <alignment horizontal="center" vertical="center"/>
    </xf>
    <xf numFmtId="0" fontId="15" fillId="0" borderId="48" xfId="2" applyFont="1" applyBorder="1" applyAlignment="1">
      <alignment horizontal="center" vertical="center"/>
    </xf>
    <xf numFmtId="0" fontId="15" fillId="0" borderId="0" xfId="2" applyFont="1" applyBorder="1" applyAlignment="1">
      <alignment horizontal="center" vertical="center"/>
    </xf>
    <xf numFmtId="0" fontId="15" fillId="0" borderId="49" xfId="2" applyFont="1" applyBorder="1" applyAlignment="1">
      <alignment horizontal="center" vertical="center"/>
    </xf>
    <xf numFmtId="0" fontId="15" fillId="0" borderId="62" xfId="2" applyFont="1" applyBorder="1" applyAlignment="1">
      <alignment horizontal="center" vertical="center"/>
    </xf>
    <xf numFmtId="0" fontId="15" fillId="0" borderId="19" xfId="2" applyFont="1" applyBorder="1" applyAlignment="1">
      <alignment horizontal="center" vertical="center"/>
    </xf>
    <xf numFmtId="0" fontId="15" fillId="0" borderId="60" xfId="2" applyFont="1" applyBorder="1" applyAlignment="1">
      <alignment horizontal="center" vertical="center"/>
    </xf>
    <xf numFmtId="0" fontId="15" fillId="0" borderId="31" xfId="0" applyFont="1" applyBorder="1" applyAlignment="1">
      <alignment horizontal="left" vertical="center"/>
    </xf>
    <xf numFmtId="0" fontId="15" fillId="0" borderId="32" xfId="0" applyFont="1" applyBorder="1" applyAlignment="1">
      <alignment horizontal="left" vertical="center"/>
    </xf>
    <xf numFmtId="0" fontId="15" fillId="0" borderId="15" xfId="0" applyFont="1" applyBorder="1" applyAlignment="1">
      <alignment horizontal="left" vertical="center"/>
    </xf>
    <xf numFmtId="0" fontId="15" fillId="0" borderId="54" xfId="2" applyFont="1" applyBorder="1">
      <alignment vertical="center"/>
    </xf>
    <xf numFmtId="0" fontId="15" fillId="0" borderId="37" xfId="2" applyFont="1" applyBorder="1">
      <alignment vertical="center"/>
    </xf>
    <xf numFmtId="0" fontId="25" fillId="0" borderId="31" xfId="0" applyFont="1" applyBorder="1" applyAlignment="1">
      <alignment horizontal="left" vertical="center"/>
    </xf>
    <xf numFmtId="0" fontId="25" fillId="0" borderId="32" xfId="0" applyFont="1" applyBorder="1" applyAlignment="1">
      <alignment horizontal="left" vertical="center"/>
    </xf>
    <xf numFmtId="0" fontId="25" fillId="0" borderId="15" xfId="0" applyFont="1" applyBorder="1" applyAlignment="1">
      <alignment horizontal="left" vertical="center"/>
    </xf>
    <xf numFmtId="0" fontId="15" fillId="0" borderId="31" xfId="0" applyFont="1" applyBorder="1" applyAlignment="1">
      <alignment horizontal="center" vertical="center"/>
    </xf>
    <xf numFmtId="0" fontId="15" fillId="0" borderId="32" xfId="0" applyFont="1" applyBorder="1" applyAlignment="1">
      <alignment horizontal="center" vertical="center"/>
    </xf>
    <xf numFmtId="0" fontId="15" fillId="0" borderId="15" xfId="0" applyFont="1" applyBorder="1" applyAlignment="1">
      <alignment horizontal="center" vertical="center"/>
    </xf>
    <xf numFmtId="176" fontId="15" fillId="11" borderId="20" xfId="1" applyFont="1" applyFill="1" applyBorder="1">
      <alignment horizontal="right" vertical="center" shrinkToFit="1"/>
    </xf>
    <xf numFmtId="176" fontId="15" fillId="11" borderId="21" xfId="1" applyFont="1" applyFill="1" applyBorder="1">
      <alignment horizontal="right" vertical="center" shrinkToFit="1"/>
    </xf>
    <xf numFmtId="176" fontId="15" fillId="11" borderId="36" xfId="1" applyFont="1" applyFill="1" applyBorder="1">
      <alignment horizontal="right" vertical="center" shrinkToFit="1"/>
    </xf>
    <xf numFmtId="176" fontId="15" fillId="11" borderId="9" xfId="1" applyFont="1" applyFill="1" applyBorder="1">
      <alignment horizontal="right" vertical="center" shrinkToFit="1"/>
    </xf>
    <xf numFmtId="176" fontId="15" fillId="11" borderId="10" xfId="1" applyFont="1" applyFill="1" applyBorder="1">
      <alignment horizontal="right" vertical="center" shrinkToFit="1"/>
    </xf>
    <xf numFmtId="176" fontId="15" fillId="11" borderId="17" xfId="1" applyFont="1" applyFill="1" applyBorder="1">
      <alignment horizontal="right" vertical="center" shrinkToFit="1"/>
    </xf>
    <xf numFmtId="0" fontId="15" fillId="0" borderId="58" xfId="2" applyFont="1" applyBorder="1" applyAlignment="1">
      <alignment horizontal="left" vertical="center" indent="1"/>
    </xf>
    <xf numFmtId="0" fontId="10" fillId="11" borderId="0" xfId="0" applyFont="1" applyFill="1" applyBorder="1" applyAlignment="1">
      <alignment horizontal="center" vertical="center"/>
    </xf>
    <xf numFmtId="0" fontId="15" fillId="0" borderId="0" xfId="0" applyFont="1" applyBorder="1" applyAlignment="1">
      <alignment horizontal="center" vertical="center" wrapText="1"/>
    </xf>
    <xf numFmtId="0" fontId="15" fillId="0" borderId="0" xfId="0" applyFont="1" applyBorder="1" applyAlignment="1">
      <alignment horizontal="center" vertical="center"/>
    </xf>
    <xf numFmtId="0" fontId="15" fillId="0" borderId="5" xfId="0" applyFont="1" applyBorder="1" applyAlignment="1">
      <alignment horizontal="center" vertical="center"/>
    </xf>
    <xf numFmtId="0" fontId="7" fillId="11" borderId="0" xfId="0" applyFont="1" applyFill="1" applyBorder="1" applyAlignment="1">
      <alignment horizontal="center" vertical="center"/>
    </xf>
    <xf numFmtId="0" fontId="7" fillId="11" borderId="5" xfId="0" applyFont="1" applyFill="1" applyBorder="1" applyAlignment="1">
      <alignment horizontal="center" vertical="center"/>
    </xf>
    <xf numFmtId="31" fontId="21" fillId="11" borderId="0" xfId="0" applyNumberFormat="1" applyFont="1" applyFill="1" applyBorder="1" applyAlignment="1">
      <alignment horizontal="center" vertical="center" wrapText="1"/>
    </xf>
    <xf numFmtId="31" fontId="21" fillId="11" borderId="1" xfId="0" applyNumberFormat="1" applyFont="1" applyFill="1" applyBorder="1" applyAlignment="1">
      <alignment horizontal="center" vertical="center" wrapText="1"/>
    </xf>
    <xf numFmtId="0" fontId="21" fillId="0" borderId="39" xfId="0" applyFont="1" applyBorder="1" applyAlignment="1">
      <alignment horizontal="left" vertical="center" wrapText="1"/>
    </xf>
    <xf numFmtId="0" fontId="21" fillId="0" borderId="40" xfId="0" applyFont="1" applyBorder="1" applyAlignment="1">
      <alignment horizontal="left" vertical="center" wrapText="1"/>
    </xf>
    <xf numFmtId="0" fontId="21" fillId="0" borderId="41" xfId="0" applyFont="1" applyBorder="1" applyAlignment="1">
      <alignment horizontal="left" vertical="center" wrapText="1"/>
    </xf>
    <xf numFmtId="0" fontId="21" fillId="0" borderId="14" xfId="0" applyFont="1" applyBorder="1" applyAlignment="1">
      <alignment horizontal="left" vertical="center" wrapText="1"/>
    </xf>
    <xf numFmtId="0" fontId="21" fillId="0" borderId="0" xfId="0" applyFont="1" applyBorder="1" applyAlignment="1">
      <alignment horizontal="left" vertical="center" wrapText="1"/>
    </xf>
    <xf numFmtId="0" fontId="21" fillId="0" borderId="1" xfId="0" applyFont="1" applyBorder="1" applyAlignment="1">
      <alignment horizontal="left" vertical="center" wrapText="1"/>
    </xf>
    <xf numFmtId="0" fontId="25" fillId="0" borderId="39" xfId="0" applyFont="1" applyBorder="1" applyAlignment="1">
      <alignment horizontal="center" vertical="center" wrapText="1"/>
    </xf>
    <xf numFmtId="0" fontId="25" fillId="0" borderId="40" xfId="0" applyFont="1" applyBorder="1" applyAlignment="1">
      <alignment horizontal="center" vertical="center"/>
    </xf>
    <xf numFmtId="0" fontId="25" fillId="0" borderId="41" xfId="0" applyFont="1" applyBorder="1" applyAlignment="1">
      <alignment horizontal="center" vertical="center"/>
    </xf>
    <xf numFmtId="0" fontId="25" fillId="0" borderId="14" xfId="0" applyFont="1" applyBorder="1" applyAlignment="1">
      <alignment horizontal="center" vertical="center"/>
    </xf>
    <xf numFmtId="0" fontId="25" fillId="0" borderId="0" xfId="0" applyFont="1" applyBorder="1" applyAlignment="1">
      <alignment horizontal="center" vertical="center"/>
    </xf>
    <xf numFmtId="0" fontId="25" fillId="0" borderId="1" xfId="0" applyFont="1" applyBorder="1" applyAlignment="1">
      <alignment horizontal="center" vertical="center"/>
    </xf>
    <xf numFmtId="0" fontId="25" fillId="0" borderId="43" xfId="0" applyFont="1" applyBorder="1" applyAlignment="1">
      <alignment horizontal="center" vertical="center"/>
    </xf>
    <xf numFmtId="0" fontId="25" fillId="0" borderId="19" xfId="0" applyFont="1" applyBorder="1" applyAlignment="1">
      <alignment horizontal="center" vertical="center"/>
    </xf>
    <xf numFmtId="0" fontId="25" fillId="0" borderId="44" xfId="0" applyFont="1" applyBorder="1" applyAlignment="1">
      <alignment horizontal="center" vertical="center"/>
    </xf>
    <xf numFmtId="0" fontId="15" fillId="0" borderId="23" xfId="2" applyFont="1" applyBorder="1" applyAlignment="1">
      <alignment horizontal="left" vertical="center"/>
    </xf>
    <xf numFmtId="0" fontId="15" fillId="0" borderId="22" xfId="2" applyFont="1" applyBorder="1" applyAlignment="1">
      <alignment horizontal="left" vertical="center"/>
    </xf>
    <xf numFmtId="0" fontId="15" fillId="0" borderId="29" xfId="2" applyFont="1" applyBorder="1" applyAlignment="1">
      <alignment horizontal="left" vertical="center"/>
    </xf>
    <xf numFmtId="0" fontId="15" fillId="0" borderId="43" xfId="2" applyFont="1" applyBorder="1" applyAlignment="1">
      <alignment horizontal="left" vertical="center"/>
    </xf>
    <xf numFmtId="0" fontId="15" fillId="0" borderId="19" xfId="2" applyFont="1" applyBorder="1" applyAlignment="1">
      <alignment horizontal="left" vertical="center"/>
    </xf>
    <xf numFmtId="0" fontId="15" fillId="0" borderId="60" xfId="2" applyFont="1" applyBorder="1" applyAlignment="1">
      <alignment horizontal="left" vertical="center"/>
    </xf>
    <xf numFmtId="0" fontId="15" fillId="0" borderId="22" xfId="2" applyFont="1" applyBorder="1" applyAlignment="1">
      <alignment horizontal="center" vertical="center"/>
    </xf>
    <xf numFmtId="0" fontId="15" fillId="0" borderId="9" xfId="2" applyFont="1" applyBorder="1" applyAlignment="1">
      <alignment horizontal="left" vertical="center" indent="1"/>
    </xf>
    <xf numFmtId="0" fontId="15" fillId="0" borderId="10" xfId="2" applyFont="1" applyBorder="1" applyAlignment="1">
      <alignment horizontal="left" vertical="center" indent="1"/>
    </xf>
    <xf numFmtId="0" fontId="15" fillId="0" borderId="17" xfId="2" applyFont="1" applyBorder="1" applyAlignment="1">
      <alignment horizontal="left" vertical="center" indent="1"/>
    </xf>
    <xf numFmtId="181" fontId="15" fillId="8" borderId="30" xfId="0" applyNumberFormat="1" applyFont="1" applyFill="1" applyBorder="1" applyAlignment="1">
      <alignment horizontal="left" vertical="center" indent="1"/>
    </xf>
    <xf numFmtId="181" fontId="15" fillId="8" borderId="5" xfId="0" applyNumberFormat="1" applyFont="1" applyFill="1" applyBorder="1" applyAlignment="1">
      <alignment horizontal="left" vertical="center" indent="1"/>
    </xf>
    <xf numFmtId="181" fontId="15" fillId="8" borderId="16" xfId="0" applyNumberFormat="1" applyFont="1" applyFill="1" applyBorder="1" applyAlignment="1">
      <alignment horizontal="left" vertical="center" indent="1"/>
    </xf>
    <xf numFmtId="0" fontId="15" fillId="8" borderId="20" xfId="0" applyFont="1" applyFill="1" applyBorder="1" applyAlignment="1">
      <alignment horizontal="center" vertical="center"/>
    </xf>
    <xf numFmtId="0" fontId="15" fillId="8" borderId="21" xfId="0" applyFont="1" applyFill="1" applyBorder="1" applyAlignment="1">
      <alignment horizontal="center" vertical="center"/>
    </xf>
    <xf numFmtId="0" fontId="15" fillId="8" borderId="7" xfId="0" applyFont="1" applyFill="1" applyBorder="1" applyAlignment="1">
      <alignment horizontal="center" vertical="center"/>
    </xf>
    <xf numFmtId="0" fontId="15" fillId="8" borderId="9" xfId="0" applyFont="1" applyFill="1" applyBorder="1" applyAlignment="1">
      <alignment horizontal="left" vertical="center" indent="1"/>
    </xf>
    <xf numFmtId="0" fontId="15" fillId="8" borderId="10" xfId="0" applyFont="1" applyFill="1" applyBorder="1" applyAlignment="1">
      <alignment horizontal="left" vertical="center" indent="1"/>
    </xf>
    <xf numFmtId="0" fontId="15" fillId="8" borderId="8" xfId="0" applyFont="1" applyFill="1" applyBorder="1" applyAlignment="1">
      <alignment horizontal="left" vertical="center" indent="1"/>
    </xf>
    <xf numFmtId="180" fontId="15" fillId="8" borderId="30" xfId="0" applyNumberFormat="1" applyFont="1" applyFill="1" applyBorder="1" applyAlignment="1">
      <alignment horizontal="left" vertical="center" indent="1"/>
    </xf>
    <xf numFmtId="180" fontId="15" fillId="8" borderId="5" xfId="0" applyNumberFormat="1" applyFont="1" applyFill="1" applyBorder="1" applyAlignment="1">
      <alignment horizontal="left" vertical="center" indent="1"/>
    </xf>
    <xf numFmtId="180" fontId="15" fillId="8" borderId="6" xfId="0" applyNumberFormat="1" applyFont="1" applyFill="1" applyBorder="1" applyAlignment="1">
      <alignment horizontal="left" vertical="center" indent="1"/>
    </xf>
    <xf numFmtId="0" fontId="15" fillId="0" borderId="25" xfId="2" applyFont="1" applyBorder="1">
      <alignment vertical="center"/>
    </xf>
    <xf numFmtId="0" fontId="15" fillId="0" borderId="20" xfId="0" applyFont="1" applyFill="1" applyBorder="1" applyAlignment="1">
      <alignment horizontal="left" vertical="center" indent="1"/>
    </xf>
    <xf numFmtId="0" fontId="15" fillId="0" borderId="21" xfId="0" applyFont="1" applyFill="1" applyBorder="1" applyAlignment="1">
      <alignment horizontal="left" vertical="center" indent="1"/>
    </xf>
    <xf numFmtId="0" fontId="15" fillId="0" borderId="36" xfId="0" applyFont="1" applyFill="1" applyBorder="1" applyAlignment="1">
      <alignment horizontal="left" vertical="center" indent="1"/>
    </xf>
    <xf numFmtId="0" fontId="15" fillId="8" borderId="17" xfId="0" applyFont="1" applyFill="1" applyBorder="1" applyAlignment="1">
      <alignment horizontal="left" vertical="center" indent="1"/>
    </xf>
    <xf numFmtId="0" fontId="15" fillId="0" borderId="2" xfId="2" applyFont="1" applyBorder="1" applyAlignment="1">
      <alignment horizontal="left" vertical="center" indent="1"/>
    </xf>
    <xf numFmtId="0" fontId="15" fillId="0" borderId="34" xfId="2" applyFont="1" applyBorder="1" applyAlignment="1">
      <alignment horizontal="left" vertical="center" indent="1"/>
    </xf>
    <xf numFmtId="0" fontId="15" fillId="0" borderId="9" xfId="0" applyFont="1" applyFill="1" applyBorder="1" applyAlignment="1">
      <alignment horizontal="left" vertical="center" indent="1"/>
    </xf>
    <xf numFmtId="0" fontId="15" fillId="0" borderId="10" xfId="0" applyFont="1" applyFill="1" applyBorder="1" applyAlignment="1">
      <alignment horizontal="left" vertical="center" indent="1"/>
    </xf>
    <xf numFmtId="0" fontId="15" fillId="0" borderId="17" xfId="0" applyFont="1" applyFill="1" applyBorder="1" applyAlignment="1">
      <alignment horizontal="left" vertical="center" indent="1"/>
    </xf>
    <xf numFmtId="0" fontId="15" fillId="8" borderId="2" xfId="2" applyFont="1" applyFill="1" applyBorder="1" applyAlignment="1">
      <alignment horizontal="left" vertical="center" indent="1"/>
    </xf>
    <xf numFmtId="0" fontId="15" fillId="8" borderId="34" xfId="2" applyFont="1" applyFill="1" applyBorder="1" applyAlignment="1">
      <alignment horizontal="left" vertical="center" indent="1"/>
    </xf>
    <xf numFmtId="0" fontId="15" fillId="0" borderId="59" xfId="2" applyFont="1" applyBorder="1" applyAlignment="1">
      <alignment horizontal="center" vertical="center"/>
    </xf>
    <xf numFmtId="0" fontId="15" fillId="0" borderId="35" xfId="2" applyFont="1" applyBorder="1">
      <alignment vertical="center"/>
    </xf>
    <xf numFmtId="14" fontId="15" fillId="0" borderId="20" xfId="2" applyNumberFormat="1" applyFont="1" applyBorder="1" applyAlignment="1">
      <alignment horizontal="left" vertical="center" indent="1"/>
    </xf>
    <xf numFmtId="14" fontId="15" fillId="0" borderId="21" xfId="2" applyNumberFormat="1" applyFont="1" applyBorder="1" applyAlignment="1">
      <alignment horizontal="left" vertical="center" indent="1"/>
    </xf>
    <xf numFmtId="14" fontId="15" fillId="8" borderId="2" xfId="2" applyNumberFormat="1" applyFont="1" applyFill="1" applyBorder="1" applyAlignment="1">
      <alignment horizontal="center" vertical="center"/>
    </xf>
    <xf numFmtId="14" fontId="15" fillId="8" borderId="9" xfId="2" applyNumberFormat="1" applyFont="1" applyFill="1" applyBorder="1" applyAlignment="1">
      <alignment horizontal="center" vertical="center"/>
    </xf>
    <xf numFmtId="0" fontId="15" fillId="3" borderId="9" xfId="2" applyFont="1" applyFill="1" applyBorder="1" applyAlignment="1">
      <alignment horizontal="left" vertical="center" indent="1"/>
    </xf>
    <xf numFmtId="0" fontId="15" fillId="3" borderId="10" xfId="2" applyFont="1" applyFill="1" applyBorder="1" applyAlignment="1">
      <alignment horizontal="left" vertical="center" indent="1"/>
    </xf>
    <xf numFmtId="14" fontId="15" fillId="0" borderId="20" xfId="2" applyNumberFormat="1" applyFont="1" applyBorder="1" applyAlignment="1">
      <alignment horizontal="center" vertical="center"/>
    </xf>
    <xf numFmtId="14" fontId="15" fillId="0" borderId="21" xfId="2" applyNumberFormat="1" applyFont="1" applyBorder="1" applyAlignment="1">
      <alignment horizontal="center" vertical="center"/>
    </xf>
    <xf numFmtId="14" fontId="15" fillId="0" borderId="7" xfId="2" applyNumberFormat="1" applyFont="1" applyBorder="1" applyAlignment="1">
      <alignment horizontal="center" vertical="center"/>
    </xf>
    <xf numFmtId="177" fontId="15" fillId="8" borderId="2" xfId="2" applyNumberFormat="1" applyFont="1" applyFill="1" applyBorder="1" applyAlignment="1">
      <alignment horizontal="center" vertical="center"/>
    </xf>
    <xf numFmtId="0" fontId="15" fillId="0" borderId="8" xfId="2" applyFont="1" applyBorder="1" applyAlignment="1">
      <alignment horizontal="center" vertical="center"/>
    </xf>
    <xf numFmtId="0" fontId="15" fillId="0" borderId="45" xfId="2" applyFont="1" applyBorder="1">
      <alignment vertical="center"/>
    </xf>
    <xf numFmtId="0" fontId="15" fillId="0" borderId="24" xfId="2" applyFont="1" applyBorder="1" applyAlignment="1">
      <alignment horizontal="center" vertical="center"/>
    </xf>
    <xf numFmtId="0" fontId="22" fillId="0" borderId="9" xfId="2" applyFont="1" applyFill="1" applyBorder="1" applyAlignment="1">
      <alignment horizontal="center" vertical="center" wrapText="1"/>
    </xf>
    <xf numFmtId="0" fontId="22" fillId="0" borderId="10" xfId="2" applyFont="1" applyFill="1" applyBorder="1" applyAlignment="1">
      <alignment horizontal="center" vertical="center"/>
    </xf>
    <xf numFmtId="0" fontId="5" fillId="3" borderId="0" xfId="3" applyFill="1" applyBorder="1" applyAlignment="1" applyProtection="1">
      <alignment vertical="center"/>
    </xf>
    <xf numFmtId="0" fontId="1" fillId="0" borderId="9" xfId="2" applyFont="1" applyBorder="1" applyAlignment="1">
      <alignment horizontal="left" vertical="center" indent="1"/>
    </xf>
    <xf numFmtId="0" fontId="1" fillId="0" borderId="10" xfId="2" applyFont="1" applyBorder="1" applyAlignment="1">
      <alignment horizontal="left" vertical="center" indent="1"/>
    </xf>
    <xf numFmtId="0" fontId="3" fillId="0" borderId="28" xfId="2" applyFont="1" applyBorder="1" applyAlignment="1">
      <alignment horizontal="left" vertical="center" wrapText="1"/>
    </xf>
    <xf numFmtId="0" fontId="3" fillId="0" borderId="22" xfId="2" applyFont="1" applyBorder="1" applyAlignment="1">
      <alignment horizontal="left" vertical="center" wrapText="1"/>
    </xf>
    <xf numFmtId="0" fontId="3" fillId="0" borderId="29" xfId="2" applyFont="1" applyBorder="1" applyAlignment="1">
      <alignment horizontal="left" vertical="center" wrapText="1"/>
    </xf>
    <xf numFmtId="0" fontId="3" fillId="0" borderId="48" xfId="2" applyFont="1" applyBorder="1" applyAlignment="1">
      <alignment horizontal="left" vertical="center" wrapText="1"/>
    </xf>
    <xf numFmtId="0" fontId="3" fillId="0" borderId="0" xfId="2" applyFont="1" applyBorder="1" applyAlignment="1">
      <alignment horizontal="left" vertical="center" wrapText="1"/>
    </xf>
    <xf numFmtId="0" fontId="3" fillId="0" borderId="49" xfId="2" applyFont="1" applyBorder="1" applyAlignment="1">
      <alignment horizontal="left" vertical="center" wrapText="1"/>
    </xf>
    <xf numFmtId="0" fontId="3" fillId="0" borderId="30" xfId="2" applyFont="1" applyBorder="1" applyAlignment="1">
      <alignment horizontal="left" vertical="center" wrapText="1"/>
    </xf>
    <xf numFmtId="0" fontId="3" fillId="0" borderId="5" xfId="2" applyFont="1" applyBorder="1" applyAlignment="1">
      <alignment horizontal="left" vertical="center" wrapText="1"/>
    </xf>
    <xf numFmtId="0" fontId="3" fillId="0" borderId="16" xfId="2" applyFont="1" applyBorder="1" applyAlignment="1">
      <alignment horizontal="left" vertical="center" wrapText="1"/>
    </xf>
    <xf numFmtId="0" fontId="15" fillId="0" borderId="28" xfId="2" applyFont="1" applyBorder="1" applyAlignment="1">
      <alignment horizontal="center" vertical="center" wrapText="1"/>
    </xf>
    <xf numFmtId="0" fontId="15" fillId="0" borderId="29" xfId="2" applyFont="1" applyBorder="1" applyAlignment="1">
      <alignment horizontal="center" vertical="center" wrapText="1"/>
    </xf>
    <xf numFmtId="0" fontId="15" fillId="0" borderId="30" xfId="2" applyFont="1" applyBorder="1" applyAlignment="1">
      <alignment horizontal="center" vertical="center" wrapText="1"/>
    </xf>
    <xf numFmtId="0" fontId="15" fillId="0" borderId="16" xfId="2" applyFont="1" applyBorder="1" applyAlignment="1">
      <alignment horizontal="center" vertical="center" wrapText="1"/>
    </xf>
    <xf numFmtId="0" fontId="1" fillId="0" borderId="9" xfId="2" applyFont="1" applyBorder="1" applyAlignment="1">
      <alignment horizontal="center" vertical="center"/>
    </xf>
    <xf numFmtId="0" fontId="18" fillId="0" borderId="11" xfId="2" applyFont="1" applyBorder="1" applyAlignment="1">
      <alignment horizontal="center" vertical="center"/>
    </xf>
    <xf numFmtId="0" fontId="6" fillId="0" borderId="10" xfId="2" applyFont="1" applyBorder="1" applyAlignment="1">
      <alignment horizontal="right" vertical="center"/>
    </xf>
    <xf numFmtId="0" fontId="6" fillId="0" borderId="17" xfId="2" applyFont="1" applyBorder="1" applyAlignment="1">
      <alignment horizontal="right" vertical="center"/>
    </xf>
    <xf numFmtId="0" fontId="11" fillId="0" borderId="0" xfId="2" applyFont="1" applyBorder="1" applyAlignment="1">
      <alignment horizontal="center" vertical="center"/>
    </xf>
    <xf numFmtId="0" fontId="1" fillId="0" borderId="19" xfId="2" applyFont="1" applyBorder="1" applyAlignment="1">
      <alignment horizontal="left" vertical="center"/>
    </xf>
    <xf numFmtId="0" fontId="18" fillId="0" borderId="10" xfId="2" applyFont="1" applyBorder="1" applyAlignment="1">
      <alignment horizontal="center" vertical="center"/>
    </xf>
    <xf numFmtId="0" fontId="15" fillId="0" borderId="46" xfId="2" applyFont="1" applyBorder="1">
      <alignment vertical="center"/>
    </xf>
    <xf numFmtId="0" fontId="15" fillId="0" borderId="47" xfId="2" applyFont="1" applyBorder="1">
      <alignment vertical="center"/>
    </xf>
    <xf numFmtId="0" fontId="7" fillId="7" borderId="50" xfId="0" applyFont="1" applyFill="1" applyBorder="1" applyAlignment="1">
      <alignment horizontal="left" vertical="center" indent="1"/>
    </xf>
    <xf numFmtId="0" fontId="7" fillId="7" borderId="51" xfId="0" applyFont="1" applyFill="1" applyBorder="1" applyAlignment="1">
      <alignment horizontal="left" vertical="center" indent="1"/>
    </xf>
    <xf numFmtId="0" fontId="7" fillId="7" borderId="52" xfId="0" applyFont="1" applyFill="1" applyBorder="1" applyAlignment="1">
      <alignment horizontal="left" vertical="center" indent="1"/>
    </xf>
    <xf numFmtId="0" fontId="5" fillId="3" borderId="0" xfId="3" applyFill="1" applyAlignment="1" applyProtection="1">
      <alignment vertical="center"/>
    </xf>
    <xf numFmtId="0" fontId="25" fillId="0" borderId="23" xfId="2" applyFont="1" applyBorder="1" applyAlignment="1">
      <alignment horizontal="left" vertical="center"/>
    </xf>
    <xf numFmtId="0" fontId="25" fillId="0" borderId="22" xfId="2" applyFont="1" applyBorder="1" applyAlignment="1">
      <alignment horizontal="left" vertical="center"/>
    </xf>
    <xf numFmtId="0" fontId="25" fillId="0" borderId="29" xfId="2" applyFont="1" applyBorder="1" applyAlignment="1">
      <alignment horizontal="left" vertical="center"/>
    </xf>
    <xf numFmtId="0" fontId="25" fillId="0" borderId="14" xfId="2" applyFont="1" applyBorder="1" applyAlignment="1">
      <alignment horizontal="left" vertical="center"/>
    </xf>
    <xf numFmtId="0" fontId="25" fillId="0" borderId="0" xfId="2" applyFont="1" applyBorder="1" applyAlignment="1">
      <alignment horizontal="left" vertical="center"/>
    </xf>
    <xf numFmtId="0" fontId="25" fillId="0" borderId="49" xfId="2" applyFont="1" applyBorder="1" applyAlignment="1">
      <alignment horizontal="left" vertical="center"/>
    </xf>
    <xf numFmtId="0" fontId="15" fillId="0" borderId="23" xfId="2" applyFont="1" applyBorder="1" applyAlignment="1">
      <alignment horizontal="center" vertical="center" wrapText="1"/>
    </xf>
    <xf numFmtId="0" fontId="15" fillId="0" borderId="14" xfId="2" applyFont="1" applyBorder="1" applyAlignment="1">
      <alignment horizontal="center" vertical="center" wrapText="1"/>
    </xf>
    <xf numFmtId="0" fontId="15" fillId="0" borderId="49" xfId="2" applyFont="1" applyBorder="1" applyAlignment="1">
      <alignment horizontal="center" vertical="center" wrapText="1"/>
    </xf>
    <xf numFmtId="0" fontId="15" fillId="0" borderId="18" xfId="2" applyFont="1" applyBorder="1" applyAlignment="1">
      <alignment horizontal="center" vertical="center" wrapText="1"/>
    </xf>
    <xf numFmtId="0" fontId="18" fillId="0" borderId="53" xfId="2" applyFont="1" applyBorder="1" applyAlignment="1">
      <alignment horizontal="center" vertical="center"/>
    </xf>
    <xf numFmtId="0" fontId="0" fillId="0" borderId="2" xfId="2" applyFont="1" applyBorder="1">
      <alignment vertical="center"/>
    </xf>
    <xf numFmtId="0" fontId="18" fillId="0" borderId="9" xfId="2" applyFont="1" applyBorder="1" applyAlignment="1">
      <alignment horizontal="center" vertical="center"/>
    </xf>
    <xf numFmtId="0" fontId="8" fillId="0" borderId="55" xfId="0" applyFont="1" applyBorder="1" applyAlignment="1">
      <alignment horizontal="left" vertical="center" wrapText="1" indent="1"/>
    </xf>
    <xf numFmtId="0" fontId="8" fillId="0" borderId="56" xfId="0" applyFont="1" applyBorder="1" applyAlignment="1">
      <alignment horizontal="left" vertical="center" wrapText="1" indent="1"/>
    </xf>
    <xf numFmtId="0" fontId="8" fillId="0" borderId="57" xfId="0" applyFont="1" applyBorder="1" applyAlignment="1">
      <alignment horizontal="left" vertical="center" wrapText="1" indent="1"/>
    </xf>
    <xf numFmtId="0" fontId="22" fillId="0" borderId="2" xfId="2" applyFont="1" applyBorder="1" applyAlignment="1">
      <alignment horizontal="center" vertical="center"/>
    </xf>
    <xf numFmtId="0" fontId="0" fillId="0" borderId="23" xfId="2" applyFont="1" applyBorder="1" applyAlignment="1">
      <alignment horizontal="center" vertical="center" wrapText="1"/>
    </xf>
    <xf numFmtId="0" fontId="1" fillId="0" borderId="22" xfId="2" applyFont="1" applyBorder="1" applyAlignment="1">
      <alignment horizontal="center" vertical="center" wrapText="1"/>
    </xf>
    <xf numFmtId="0" fontId="1" fillId="0" borderId="29" xfId="2" applyFont="1" applyBorder="1" applyAlignment="1">
      <alignment horizontal="center" vertical="center" wrapText="1"/>
    </xf>
    <xf numFmtId="0" fontId="1" fillId="0" borderId="43" xfId="2" applyFont="1" applyBorder="1" applyAlignment="1">
      <alignment horizontal="center" vertical="center" wrapText="1"/>
    </xf>
    <xf numFmtId="0" fontId="1" fillId="0" borderId="19" xfId="2" applyFont="1" applyBorder="1" applyAlignment="1">
      <alignment horizontal="center" vertical="center" wrapText="1"/>
    </xf>
    <xf numFmtId="0" fontId="1" fillId="0" borderId="60" xfId="2" applyFont="1" applyBorder="1" applyAlignment="1">
      <alignment horizontal="center" vertical="center" wrapText="1"/>
    </xf>
    <xf numFmtId="0" fontId="0" fillId="0" borderId="28" xfId="2" applyFont="1" applyBorder="1" applyAlignment="1">
      <alignment horizontal="left" vertical="center" wrapText="1"/>
    </xf>
    <xf numFmtId="0" fontId="1" fillId="0" borderId="22" xfId="2" applyFont="1" applyBorder="1" applyAlignment="1">
      <alignment horizontal="left" vertical="center" wrapText="1"/>
    </xf>
    <xf numFmtId="0" fontId="1" fillId="0" borderId="29" xfId="2" applyFont="1" applyBorder="1" applyAlignment="1">
      <alignment horizontal="left" vertical="center" wrapText="1"/>
    </xf>
    <xf numFmtId="0" fontId="1" fillId="0" borderId="62" xfId="2" applyFont="1" applyBorder="1" applyAlignment="1">
      <alignment horizontal="left" vertical="center" wrapText="1"/>
    </xf>
    <xf numFmtId="0" fontId="1" fillId="0" borderId="19" xfId="2" applyFont="1" applyBorder="1" applyAlignment="1">
      <alignment horizontal="left" vertical="center" wrapText="1"/>
    </xf>
    <xf numFmtId="0" fontId="1" fillId="0" borderId="60" xfId="2" applyFont="1" applyBorder="1" applyAlignment="1">
      <alignment horizontal="left" vertical="center" wrapText="1"/>
    </xf>
    <xf numFmtId="0" fontId="0" fillId="0" borderId="28" xfId="2" applyFont="1" applyBorder="1" applyAlignment="1">
      <alignment horizontal="center" vertical="center" wrapText="1"/>
    </xf>
    <xf numFmtId="0" fontId="15" fillId="0" borderId="65" xfId="2" applyFont="1" applyBorder="1" applyAlignment="1">
      <alignment horizontal="center" vertical="center"/>
    </xf>
    <xf numFmtId="0" fontId="15" fillId="0" borderId="44" xfId="2" applyFont="1" applyBorder="1" applyAlignment="1">
      <alignment horizontal="center" vertical="center"/>
    </xf>
    <xf numFmtId="176" fontId="15" fillId="3" borderId="9" xfId="1" applyFont="1" applyFill="1" applyBorder="1" applyAlignment="1">
      <alignment horizontal="center" vertical="center" shrinkToFit="1"/>
    </xf>
    <xf numFmtId="176" fontId="15" fillId="3" borderId="10" xfId="1" applyFont="1" applyFill="1" applyBorder="1" applyAlignment="1">
      <alignment horizontal="center" vertical="center" shrinkToFit="1"/>
    </xf>
    <xf numFmtId="176" fontId="15" fillId="3" borderId="8" xfId="1" applyFont="1" applyFill="1" applyBorder="1" applyAlignment="1">
      <alignment horizontal="center" vertical="center" shrinkToFit="1"/>
    </xf>
    <xf numFmtId="0" fontId="15" fillId="0" borderId="9" xfId="2" applyFont="1" applyBorder="1" applyAlignment="1">
      <alignment horizontal="center" vertical="center" wrapText="1"/>
    </xf>
    <xf numFmtId="0" fontId="15" fillId="0" borderId="10" xfId="2" applyFont="1" applyBorder="1" applyAlignment="1">
      <alignment horizontal="center" vertical="center" wrapText="1"/>
    </xf>
    <xf numFmtId="0" fontId="15" fillId="0" borderId="8" xfId="2" applyFont="1" applyBorder="1" applyAlignment="1">
      <alignment horizontal="center" vertical="center" wrapText="1"/>
    </xf>
    <xf numFmtId="0" fontId="25" fillId="0" borderId="33" xfId="2" applyFont="1" applyBorder="1">
      <alignment vertical="center"/>
    </xf>
    <xf numFmtId="0" fontId="10" fillId="10" borderId="18" xfId="2" applyFont="1" applyFill="1" applyBorder="1" applyAlignment="1">
      <alignment horizontal="center" vertical="center"/>
    </xf>
    <xf numFmtId="0" fontId="10" fillId="10" borderId="5" xfId="2" applyFont="1" applyFill="1" applyBorder="1" applyAlignment="1">
      <alignment horizontal="center" vertical="center"/>
    </xf>
    <xf numFmtId="0" fontId="21" fillId="0" borderId="14" xfId="2" applyFont="1" applyBorder="1" applyAlignment="1">
      <alignment horizontal="left" vertical="center"/>
    </xf>
    <xf numFmtId="0" fontId="21" fillId="0" borderId="0" xfId="2" applyFont="1" applyBorder="1" applyAlignment="1">
      <alignment horizontal="left" vertical="center"/>
    </xf>
    <xf numFmtId="0" fontId="21" fillId="0" borderId="1" xfId="2" applyFont="1" applyBorder="1" applyAlignment="1">
      <alignment horizontal="left" vertical="center"/>
    </xf>
    <xf numFmtId="0" fontId="10" fillId="0" borderId="5" xfId="0" applyFont="1" applyFill="1" applyBorder="1" applyAlignment="1">
      <alignment horizontal="center" vertical="center"/>
    </xf>
  </cellXfs>
  <cellStyles count="4">
    <cellStyle name="금액" xfId="1"/>
    <cellStyle name="테두리(실선)" xfId="2"/>
    <cellStyle name="표준" xfId="0" builtinId="0"/>
    <cellStyle name="하이퍼링크" xfId="3" builtinId="8"/>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DDDDDD"/>
      <rgbColor rgb="00FFE1C3"/>
      <rgbColor rgb="00FFFFCC"/>
      <rgbColor rgb="00ABE298"/>
      <rgbColor rgb="00D3E4C8"/>
      <rgbColor rgb="00BBDDFF"/>
      <rgbColor rgb="00DDC6E2"/>
      <rgbColor rgb="00ECDEEA"/>
      <rgbColor rgb="00EAEAEA"/>
      <rgbColor rgb="00FFECD9"/>
      <rgbColor rgb="00FFFFF3"/>
      <rgbColor rgb="00D1EFC7"/>
      <rgbColor rgb="00EBF2E6"/>
      <rgbColor rgb="00DDEEFF"/>
      <rgbColor rgb="00E9E8B3"/>
      <rgbColor rgb="00CCCC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AK$24" lockText="1" noThreeD="1"/>
</file>

<file path=xl/ctrlProps/ctrlProp10.xml><?xml version="1.0" encoding="utf-8"?>
<formControlPr xmlns="http://schemas.microsoft.com/office/spreadsheetml/2009/9/main" objectType="CheckBox" fmlaLink="$AN$28" lockText="1" noThreeD="1"/>
</file>

<file path=xl/ctrlProps/ctrlProp11.xml><?xml version="1.0" encoding="utf-8"?>
<formControlPr xmlns="http://schemas.microsoft.com/office/spreadsheetml/2009/9/main" objectType="CheckBox" fmlaLink="$AJ$31" lockText="1" noThreeD="1"/>
</file>

<file path=xl/ctrlProps/ctrlProp12.xml><?xml version="1.0" encoding="utf-8"?>
<formControlPr xmlns="http://schemas.microsoft.com/office/spreadsheetml/2009/9/main" objectType="CheckBox" fmlaLink="$AJ$33" lockText="1" noThreeD="1"/>
</file>

<file path=xl/ctrlProps/ctrlProp13.xml><?xml version="1.0" encoding="utf-8"?>
<formControlPr xmlns="http://schemas.microsoft.com/office/spreadsheetml/2009/9/main" objectType="CheckBox" fmlaLink="$AJ$35" lockText="1" noThreeD="1"/>
</file>

<file path=xl/ctrlProps/ctrlProp14.xml><?xml version="1.0" encoding="utf-8"?>
<formControlPr xmlns="http://schemas.microsoft.com/office/spreadsheetml/2009/9/main" objectType="CheckBox" fmlaLink="$AK$31" lockText="1" noThreeD="1"/>
</file>

<file path=xl/ctrlProps/ctrlProp15.xml><?xml version="1.0" encoding="utf-8"?>
<formControlPr xmlns="http://schemas.microsoft.com/office/spreadsheetml/2009/9/main" objectType="CheckBox" fmlaLink="$AK$33" lockText="1" noThreeD="1"/>
</file>

<file path=xl/ctrlProps/ctrlProp16.xml><?xml version="1.0" encoding="utf-8"?>
<formControlPr xmlns="http://schemas.microsoft.com/office/spreadsheetml/2009/9/main" objectType="CheckBox" fmlaLink="$AK$35" lockText="1" noThreeD="1"/>
</file>

<file path=xl/ctrlProps/ctrlProp17.xml><?xml version="1.0" encoding="utf-8"?>
<formControlPr xmlns="http://schemas.microsoft.com/office/spreadsheetml/2009/9/main" objectType="CheckBox" fmlaLink="$AJ$32" lockText="1" noThreeD="1"/>
</file>

<file path=xl/ctrlProps/ctrlProp18.xml><?xml version="1.0" encoding="utf-8"?>
<formControlPr xmlns="http://schemas.microsoft.com/office/spreadsheetml/2009/9/main" objectType="CheckBox" fmlaLink="$AJ$34" lockText="1" noThreeD="1"/>
</file>

<file path=xl/ctrlProps/ctrlProp19.xml><?xml version="1.0" encoding="utf-8"?>
<formControlPr xmlns="http://schemas.microsoft.com/office/spreadsheetml/2009/9/main" objectType="CheckBox" fmlaLink="$AJ$36" lockText="1" noThreeD="1"/>
</file>

<file path=xl/ctrlProps/ctrlProp2.xml><?xml version="1.0" encoding="utf-8"?>
<formControlPr xmlns="http://schemas.microsoft.com/office/spreadsheetml/2009/9/main" objectType="CheckBox" fmlaLink="$AJ$24" lockText="1" noThreeD="1"/>
</file>

<file path=xl/ctrlProps/ctrlProp20.xml><?xml version="1.0" encoding="utf-8"?>
<formControlPr xmlns="http://schemas.microsoft.com/office/spreadsheetml/2009/9/main" objectType="CheckBox" fmlaLink="$AK$32" lockText="1" noThreeD="1"/>
</file>

<file path=xl/ctrlProps/ctrlProp21.xml><?xml version="1.0" encoding="utf-8"?>
<formControlPr xmlns="http://schemas.microsoft.com/office/spreadsheetml/2009/9/main" objectType="CheckBox" fmlaLink="$AK$34" lockText="1" noThreeD="1"/>
</file>

<file path=xl/ctrlProps/ctrlProp22.xml><?xml version="1.0" encoding="utf-8"?>
<formControlPr xmlns="http://schemas.microsoft.com/office/spreadsheetml/2009/9/main" objectType="CheckBox" fmlaLink="$AK$36" lockText="1" noThreeD="1"/>
</file>

<file path=xl/ctrlProps/ctrlProp23.xml><?xml version="1.0" encoding="utf-8"?>
<formControlPr xmlns="http://schemas.microsoft.com/office/spreadsheetml/2009/9/main" objectType="CheckBox" fmlaLink="$AK$28" lockText="1" noThreeD="1"/>
</file>

<file path=xl/ctrlProps/ctrlProp24.xml><?xml version="1.0" encoding="utf-8"?>
<formControlPr xmlns="http://schemas.microsoft.com/office/spreadsheetml/2009/9/main" objectType="CheckBox" fmlaLink="$AL$28" lockText="1" noThreeD="1"/>
</file>

<file path=xl/ctrlProps/ctrlProp25.xml><?xml version="1.0" encoding="utf-8"?>
<formControlPr xmlns="http://schemas.microsoft.com/office/spreadsheetml/2009/9/main" objectType="CheckBox" fmlaLink="$AO$28" lockText="1" noThreeD="1"/>
</file>

<file path=xl/ctrlProps/ctrlProp26.xml><?xml version="1.0" encoding="utf-8"?>
<formControlPr xmlns="http://schemas.microsoft.com/office/spreadsheetml/2009/9/main" objectType="CheckBox" fmlaLink="$AJ$35" lockText="1" noThreeD="1"/>
</file>

<file path=xl/ctrlProps/ctrlProp27.xml><?xml version="1.0" encoding="utf-8"?>
<formControlPr xmlns="http://schemas.microsoft.com/office/spreadsheetml/2009/9/main" objectType="CheckBox" fmlaLink="$AJ$37" lockText="1" noThreeD="1"/>
</file>

<file path=xl/ctrlProps/ctrlProp28.xml><?xml version="1.0" encoding="utf-8"?>
<formControlPr xmlns="http://schemas.microsoft.com/office/spreadsheetml/2009/9/main" objectType="CheckBox" fmlaLink="$AK$35" lockText="1" noThreeD="1"/>
</file>

<file path=xl/ctrlProps/ctrlProp29.xml><?xml version="1.0" encoding="utf-8"?>
<formControlPr xmlns="http://schemas.microsoft.com/office/spreadsheetml/2009/9/main" objectType="CheckBox" fmlaLink="$AK$37" lockText="1" noThreeD="1"/>
</file>

<file path=xl/ctrlProps/ctrlProp3.xml><?xml version="1.0" encoding="utf-8"?>
<formControlPr xmlns="http://schemas.microsoft.com/office/spreadsheetml/2009/9/main" objectType="CheckBox" fmlaLink="$AL$24" lockText="1" noThreeD="1"/>
</file>

<file path=xl/ctrlProps/ctrlProp30.xml><?xml version="1.0" encoding="utf-8"?>
<formControlPr xmlns="http://schemas.microsoft.com/office/spreadsheetml/2009/9/main" objectType="CheckBox" fmlaLink="$AJ$36" lockText="1" noThreeD="1"/>
</file>

<file path=xl/ctrlProps/ctrlProp31.xml><?xml version="1.0" encoding="utf-8"?>
<formControlPr xmlns="http://schemas.microsoft.com/office/spreadsheetml/2009/9/main" objectType="CheckBox" fmlaLink="$AJ$41" lockText="1" noThreeD="1"/>
</file>

<file path=xl/ctrlProps/ctrlProp32.xml><?xml version="1.0" encoding="utf-8"?>
<formControlPr xmlns="http://schemas.microsoft.com/office/spreadsheetml/2009/9/main" objectType="CheckBox" fmlaLink="$AK$36" lockText="1" noThreeD="1"/>
</file>

<file path=xl/ctrlProps/ctrlProp33.xml><?xml version="1.0" encoding="utf-8"?>
<formControlPr xmlns="http://schemas.microsoft.com/office/spreadsheetml/2009/9/main" objectType="CheckBox" fmlaLink="$AK$41" lockText="1" noThreeD="1"/>
</file>

<file path=xl/ctrlProps/ctrlProp34.xml><?xml version="1.0" encoding="utf-8"?>
<formControlPr xmlns="http://schemas.microsoft.com/office/spreadsheetml/2009/9/main" objectType="CheckBox" fmlaLink="$AJ$39" lockText="1" noThreeD="1"/>
</file>

<file path=xl/ctrlProps/ctrlProp35.xml><?xml version="1.0" encoding="utf-8"?>
<formControlPr xmlns="http://schemas.microsoft.com/office/spreadsheetml/2009/9/main" objectType="CheckBox" fmlaLink="$AJ$35" lockText="1" noThreeD="1"/>
</file>

<file path=xl/ctrlProps/ctrlProp36.xml><?xml version="1.0" encoding="utf-8"?>
<formControlPr xmlns="http://schemas.microsoft.com/office/spreadsheetml/2009/9/main" objectType="CheckBox" fmlaLink="$AK$39" lockText="1" noThreeD="1"/>
</file>

<file path=xl/ctrlProps/ctrlProp37.xml><?xml version="1.0" encoding="utf-8"?>
<formControlPr xmlns="http://schemas.microsoft.com/office/spreadsheetml/2009/9/main" objectType="CheckBox" fmlaLink="$AK$35" lockText="1" noThreeD="1"/>
</file>

<file path=xl/ctrlProps/ctrlProp38.xml><?xml version="1.0" encoding="utf-8"?>
<formControlPr xmlns="http://schemas.microsoft.com/office/spreadsheetml/2009/9/main" objectType="CheckBox" fmlaLink="$AJ$40" lockText="1" noThreeD="1"/>
</file>

<file path=xl/ctrlProps/ctrlProp39.xml><?xml version="1.0" encoding="utf-8"?>
<formControlPr xmlns="http://schemas.microsoft.com/office/spreadsheetml/2009/9/main" objectType="CheckBox" fmlaLink="$AK$40" lockText="1" noThreeD="1"/>
</file>

<file path=xl/ctrlProps/ctrlProp4.xml><?xml version="1.0" encoding="utf-8"?>
<formControlPr xmlns="http://schemas.microsoft.com/office/spreadsheetml/2009/9/main" objectType="CheckBox" fmlaLink="$AJ$25" lockText="1" noThreeD="1"/>
</file>

<file path=xl/ctrlProps/ctrlProp40.xml><?xml version="1.0" encoding="utf-8"?>
<formControlPr xmlns="http://schemas.microsoft.com/office/spreadsheetml/2009/9/main" objectType="CheckBox" fmlaLink="$AJ$35" lockText="1" noThreeD="1"/>
</file>

<file path=xl/ctrlProps/ctrlProp41.xml><?xml version="1.0" encoding="utf-8"?>
<formControlPr xmlns="http://schemas.microsoft.com/office/spreadsheetml/2009/9/main" objectType="CheckBox" fmlaLink="$AK$35" lockText="1" noThreeD="1"/>
</file>

<file path=xl/ctrlProps/ctrlProp42.xml><?xml version="1.0" encoding="utf-8"?>
<formControlPr xmlns="http://schemas.microsoft.com/office/spreadsheetml/2009/9/main" objectType="CheckBox" fmlaLink="$AJ$35" lockText="1" noThreeD="1"/>
</file>

<file path=xl/ctrlProps/ctrlProp43.xml><?xml version="1.0" encoding="utf-8"?>
<formControlPr xmlns="http://schemas.microsoft.com/office/spreadsheetml/2009/9/main" objectType="CheckBox" fmlaLink="$AK$35" lockText="1" noThreeD="1"/>
</file>

<file path=xl/ctrlProps/ctrlProp44.xml><?xml version="1.0" encoding="utf-8"?>
<formControlPr xmlns="http://schemas.microsoft.com/office/spreadsheetml/2009/9/main" objectType="CheckBox" fmlaLink="#REF!" lockText="1" noThreeD="1"/>
</file>

<file path=xl/ctrlProps/ctrlProp45.xml><?xml version="1.0" encoding="utf-8"?>
<formControlPr xmlns="http://schemas.microsoft.com/office/spreadsheetml/2009/9/main" objectType="CheckBox" fmlaLink="#REF!" lockText="1" noThreeD="1"/>
</file>

<file path=xl/ctrlProps/ctrlProp46.xml><?xml version="1.0" encoding="utf-8"?>
<formControlPr xmlns="http://schemas.microsoft.com/office/spreadsheetml/2009/9/main" objectType="CheckBox" fmlaLink="$AJ$47" lockText="1" noThreeD="1"/>
</file>

<file path=xl/ctrlProps/ctrlProp47.xml><?xml version="1.0" encoding="utf-8"?>
<formControlPr xmlns="http://schemas.microsoft.com/office/spreadsheetml/2009/9/main" objectType="CheckBox" fmlaLink="$AK$47" lockText="1" noThreeD="1"/>
</file>

<file path=xl/ctrlProps/ctrlProp48.xml><?xml version="1.0" encoding="utf-8"?>
<formControlPr xmlns="http://schemas.microsoft.com/office/spreadsheetml/2009/9/main" objectType="CheckBox" fmlaLink="$AJ$43" lockText="1" noThreeD="1"/>
</file>

<file path=xl/ctrlProps/ctrlProp49.xml><?xml version="1.0" encoding="utf-8"?>
<formControlPr xmlns="http://schemas.microsoft.com/office/spreadsheetml/2009/9/main" objectType="CheckBox" fmlaLink="$AK$43" lockText="1" noThreeD="1"/>
</file>

<file path=xl/ctrlProps/ctrlProp5.xml><?xml version="1.0" encoding="utf-8"?>
<formControlPr xmlns="http://schemas.microsoft.com/office/spreadsheetml/2009/9/main" objectType="CheckBox" checked="Checked" fmlaLink="$AK$25" lockText="1" noThreeD="1"/>
</file>

<file path=xl/ctrlProps/ctrlProp50.xml><?xml version="1.0" encoding="utf-8"?>
<formControlPr xmlns="http://schemas.microsoft.com/office/spreadsheetml/2009/9/main" objectType="CheckBox" fmlaLink="$AJ$48" lockText="1" noThreeD="1"/>
</file>

<file path=xl/ctrlProps/ctrlProp51.xml><?xml version="1.0" encoding="utf-8"?>
<formControlPr xmlns="http://schemas.microsoft.com/office/spreadsheetml/2009/9/main" objectType="CheckBox" fmlaLink="$AK$48" lockText="1" noThreeD="1"/>
</file>

<file path=xl/ctrlProps/ctrlProp6.xml><?xml version="1.0" encoding="utf-8"?>
<formControlPr xmlns="http://schemas.microsoft.com/office/spreadsheetml/2009/9/main" objectType="CheckBox" fmlaLink="$AJ$27" lockText="1" noThreeD="1"/>
</file>

<file path=xl/ctrlProps/ctrlProp7.xml><?xml version="1.0" encoding="utf-8"?>
<formControlPr xmlns="http://schemas.microsoft.com/office/spreadsheetml/2009/9/main" objectType="CheckBox" checked="Checked" fmlaLink="$AK$27" lockText="1" noThreeD="1"/>
</file>

<file path=xl/ctrlProps/ctrlProp8.xml><?xml version="1.0" encoding="utf-8"?>
<formControlPr xmlns="http://schemas.microsoft.com/office/spreadsheetml/2009/9/main" objectType="CheckBox" checked="Checked" fmlaLink="$AJ$28" lockText="1" noThreeD="1"/>
</file>

<file path=xl/ctrlProps/ctrlProp9.xml><?xml version="1.0" encoding="utf-8"?>
<formControlPr xmlns="http://schemas.microsoft.com/office/spreadsheetml/2009/9/main" objectType="CheckBox" fmlaLink="$AM$28" lockText="1" noThreeD="1"/>
</file>

<file path=xl/drawings/_rels/drawing1.xml.rels><?xml version="1.0" encoding="UTF-8" standalone="yes"?>
<Relationships xmlns="http://schemas.openxmlformats.org/package/2006/relationships"><Relationship Id="rId1" Type="http://schemas.openxmlformats.org/officeDocument/2006/relationships/hyperlink" Target="(000010)&#52509;&#44292;&#54364;.xlsx" TargetMode="External"/></Relationships>
</file>

<file path=xl/drawings/drawing1.xml><?xml version="1.0" encoding="utf-8"?>
<xdr:wsDr xmlns:xdr="http://schemas.openxmlformats.org/drawingml/2006/spreadsheetDrawing" xmlns:a="http://schemas.openxmlformats.org/drawingml/2006/main">
  <xdr:twoCellAnchor>
    <xdr:from>
      <xdr:col>1</xdr:col>
      <xdr:colOff>57150</xdr:colOff>
      <xdr:row>0</xdr:row>
      <xdr:rowOff>133350</xdr:rowOff>
    </xdr:from>
    <xdr:to>
      <xdr:col>6</xdr:col>
      <xdr:colOff>123825</xdr:colOff>
      <xdr:row>2</xdr:row>
      <xdr:rowOff>133350</xdr:rowOff>
    </xdr:to>
    <xdr:sp macro="" textlink="">
      <xdr:nvSpPr>
        <xdr:cNvPr id="1025" name="AutoShape 1">
          <a:hlinkClick xmlns:r="http://schemas.openxmlformats.org/officeDocument/2006/relationships" r:id="rId1"/>
          <a:extLst>
            <a:ext uri="{FF2B5EF4-FFF2-40B4-BE49-F238E27FC236}">
              <a16:creationId xmlns="" xmlns:a16="http://schemas.microsoft.com/office/drawing/2014/main" id="{00000000-0008-0000-0000-000001040000}"/>
            </a:ext>
          </a:extLst>
        </xdr:cNvPr>
        <xdr:cNvSpPr>
          <a:spLocks noChangeArrowheads="1"/>
        </xdr:cNvSpPr>
      </xdr:nvSpPr>
      <xdr:spPr bwMode="auto">
        <a:xfrm>
          <a:off x="219075" y="133350"/>
          <a:ext cx="1162050" cy="285750"/>
        </a:xfrm>
        <a:prstGeom prst="roundRect">
          <a:avLst>
            <a:gd name="adj" fmla="val 16667"/>
          </a:avLst>
        </a:prstGeom>
        <a:solidFill>
          <a:srgbClr val="D3E4C8"/>
        </a:solidFill>
        <a:ln w="0">
          <a:solidFill>
            <a:srgbClr val="000000"/>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mc:AlternateContent xmlns:mc="http://schemas.openxmlformats.org/markup-compatibility/2006">
    <mc:Choice xmlns:a14="http://schemas.microsoft.com/office/drawing/2010/main" Requires="a14">
      <xdr:twoCellAnchor editAs="oneCell">
        <xdr:from>
          <xdr:col>9</xdr:col>
          <xdr:colOff>200025</xdr:colOff>
          <xdr:row>23</xdr:row>
          <xdr:rowOff>0</xdr:rowOff>
        </xdr:from>
        <xdr:to>
          <xdr:col>11</xdr:col>
          <xdr:colOff>180975</xdr:colOff>
          <xdr:row>24</xdr:row>
          <xdr:rowOff>0</xdr:rowOff>
        </xdr:to>
        <xdr:sp macro="" textlink="">
          <xdr:nvSpPr>
            <xdr:cNvPr id="1049" name="Check Box 25" hidden="1">
              <a:extLst>
                <a:ext uri="{63B3BB69-23CF-44E3-9099-C40C66FF867C}">
                  <a14:compatExt spid="_x0000_s10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외국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23</xdr:row>
          <xdr:rowOff>0</xdr:rowOff>
        </xdr:from>
        <xdr:to>
          <xdr:col>10</xdr:col>
          <xdr:colOff>0</xdr:colOff>
          <xdr:row>24</xdr:row>
          <xdr:rowOff>0</xdr:rowOff>
        </xdr:to>
        <xdr:sp macro="" textlink="">
          <xdr:nvSpPr>
            <xdr:cNvPr id="1051" name="Check Box 27" hidden="1">
              <a:extLst>
                <a:ext uri="{63B3BB69-23CF-44E3-9099-C40C66FF867C}">
                  <a14:compatExt spid="_x0000_s10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내국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190500</xdr:colOff>
          <xdr:row>23</xdr:row>
          <xdr:rowOff>0</xdr:rowOff>
        </xdr:from>
        <xdr:to>
          <xdr:col>13</xdr:col>
          <xdr:colOff>171450</xdr:colOff>
          <xdr:row>24</xdr:row>
          <xdr:rowOff>0</xdr:rowOff>
        </xdr:to>
        <xdr:sp macro="" textlink="">
          <xdr:nvSpPr>
            <xdr:cNvPr id="1052" name="Check Box 28" hidden="1">
              <a:extLst>
                <a:ext uri="{63B3BB69-23CF-44E3-9099-C40C66FF867C}">
                  <a14:compatExt spid="_x0000_s105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외투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114300</xdr:colOff>
          <xdr:row>23</xdr:row>
          <xdr:rowOff>0</xdr:rowOff>
        </xdr:from>
        <xdr:to>
          <xdr:col>27</xdr:col>
          <xdr:colOff>190500</xdr:colOff>
          <xdr:row>24</xdr:row>
          <xdr:rowOff>0</xdr:rowOff>
        </xdr:to>
        <xdr:sp macro="" textlink="">
          <xdr:nvSpPr>
            <xdr:cNvPr id="1053" name="Check Box 29" hidden="1">
              <a:extLst>
                <a:ext uri="{63B3BB69-23CF-44E3-9099-C40C66FF867C}">
                  <a14:compatExt spid="_x0000_s105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1. </a:t>
              </a:r>
              <a:r>
                <a:rPr lang="ko-KR" altLang="en-US" sz="900" b="0" i="0" u="none" strike="noStrike" baseline="0">
                  <a:solidFill>
                    <a:srgbClr val="000000"/>
                  </a:solidFill>
                  <a:latin typeface="굴림"/>
                  <a:ea typeface="굴림"/>
                </a:rPr>
                <a:t>외부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23</xdr:row>
          <xdr:rowOff>0</xdr:rowOff>
        </xdr:from>
        <xdr:to>
          <xdr:col>31</xdr:col>
          <xdr:colOff>114300</xdr:colOff>
          <xdr:row>24</xdr:row>
          <xdr:rowOff>0</xdr:rowOff>
        </xdr:to>
        <xdr:sp macro="" textlink="">
          <xdr:nvSpPr>
            <xdr:cNvPr id="1054" name="Check Box 30" hidden="1">
              <a:extLst>
                <a:ext uri="{63B3BB69-23CF-44E3-9099-C40C66FF867C}">
                  <a14:compatExt spid="_x0000_s105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2. </a:t>
              </a:r>
              <a:r>
                <a:rPr lang="ko-KR" altLang="en-US" sz="900" b="0" i="0" u="none" strike="noStrike" baseline="0">
                  <a:solidFill>
                    <a:srgbClr val="000000"/>
                  </a:solidFill>
                  <a:latin typeface="굴림"/>
                  <a:ea typeface="굴림"/>
                </a:rPr>
                <a:t>자기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123825</xdr:colOff>
          <xdr:row>24</xdr:row>
          <xdr:rowOff>9525</xdr:rowOff>
        </xdr:from>
        <xdr:to>
          <xdr:col>27</xdr:col>
          <xdr:colOff>200025</xdr:colOff>
          <xdr:row>24</xdr:row>
          <xdr:rowOff>219075</xdr:rowOff>
        </xdr:to>
        <xdr:sp macro="" textlink="">
          <xdr:nvSpPr>
            <xdr:cNvPr id="1055" name="Check Box 31" hidden="1">
              <a:extLst>
                <a:ext uri="{63B3BB69-23CF-44E3-9099-C40C66FF867C}">
                  <a14:compatExt spid="_x0000_s105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1. </a:t>
              </a:r>
              <a:r>
                <a:rPr lang="ko-KR" altLang="en-US" sz="900" b="0" i="0" u="none" strike="noStrike" baseline="0">
                  <a:solidFill>
                    <a:srgbClr val="000000"/>
                  </a:solidFill>
                  <a:latin typeface="굴림"/>
                  <a:ea typeface="굴림"/>
                </a:rPr>
                <a:t>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24</xdr:row>
          <xdr:rowOff>9525</xdr:rowOff>
        </xdr:from>
        <xdr:to>
          <xdr:col>31</xdr:col>
          <xdr:colOff>114300</xdr:colOff>
          <xdr:row>24</xdr:row>
          <xdr:rowOff>219075</xdr:rowOff>
        </xdr:to>
        <xdr:sp macro="" textlink="">
          <xdr:nvSpPr>
            <xdr:cNvPr id="1056" name="Check Box 32" hidden="1">
              <a:extLst>
                <a:ext uri="{63B3BB69-23CF-44E3-9099-C40C66FF867C}">
                  <a14:compatExt spid="_x0000_s105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2. </a:t>
              </a:r>
              <a:r>
                <a:rPr lang="ko-KR" altLang="en-US" sz="900" b="0" i="0" u="none" strike="noStrike" baseline="0">
                  <a:solidFill>
                    <a:srgbClr val="000000"/>
                  </a:solidFill>
                  <a:latin typeface="굴림"/>
                  <a:ea typeface="굴림"/>
                </a:rPr>
                <a:t>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25</xdr:row>
          <xdr:rowOff>9525</xdr:rowOff>
        </xdr:from>
        <xdr:to>
          <xdr:col>28</xdr:col>
          <xdr:colOff>85725</xdr:colOff>
          <xdr:row>26</xdr:row>
          <xdr:rowOff>9525</xdr:rowOff>
        </xdr:to>
        <xdr:sp macro="" textlink="">
          <xdr:nvSpPr>
            <xdr:cNvPr id="1078" name="Check Box 54" hidden="1">
              <a:extLst>
                <a:ext uri="{63B3BB69-23CF-44E3-9099-C40C66FF867C}">
                  <a14:compatExt spid="_x0000_s107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1. </a:t>
              </a:r>
              <a:r>
                <a:rPr lang="ko-KR" altLang="en-US" sz="900" b="0" i="0" u="none" strike="noStrike" baseline="0">
                  <a:solidFill>
                    <a:srgbClr val="000000"/>
                  </a:solidFill>
                  <a:latin typeface="굴림"/>
                  <a:ea typeface="굴림"/>
                </a:rPr>
                <a:t>정기신고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27</xdr:row>
          <xdr:rowOff>0</xdr:rowOff>
        </xdr:from>
        <xdr:to>
          <xdr:col>28</xdr:col>
          <xdr:colOff>85725</xdr:colOff>
          <xdr:row>28</xdr:row>
          <xdr:rowOff>9525</xdr:rowOff>
        </xdr:to>
        <xdr:sp macro="" textlink="">
          <xdr:nvSpPr>
            <xdr:cNvPr id="1080" name="Check Box 56" hidden="1">
              <a:extLst>
                <a:ext uri="{63B3BB69-23CF-44E3-9099-C40C66FF867C}">
                  <a14:compatExt spid="_x0000_s108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3. </a:t>
              </a:r>
              <a:r>
                <a:rPr lang="ko-KR" altLang="en-US" sz="900" b="0" i="0" u="none" strike="noStrike" baseline="0">
                  <a:solidFill>
                    <a:srgbClr val="000000"/>
                  </a:solidFill>
                  <a:latin typeface="굴림"/>
                  <a:ea typeface="굴림"/>
                </a:rPr>
                <a:t>기한후신고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27</xdr:row>
          <xdr:rowOff>200025</xdr:rowOff>
        </xdr:from>
        <xdr:to>
          <xdr:col>30</xdr:col>
          <xdr:colOff>0</xdr:colOff>
          <xdr:row>28</xdr:row>
          <xdr:rowOff>200025</xdr:rowOff>
        </xdr:to>
        <xdr:sp macro="" textlink="">
          <xdr:nvSpPr>
            <xdr:cNvPr id="1081" name="Check Box 57" hidden="1">
              <a:extLst>
                <a:ext uri="{63B3BB69-23CF-44E3-9099-C40C66FF867C}">
                  <a14:compatExt spid="_x0000_s108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4. </a:t>
              </a:r>
              <a:r>
                <a:rPr lang="ko-KR" altLang="en-US" sz="900" b="0" i="0" u="none" strike="noStrike" baseline="0">
                  <a:solidFill>
                    <a:srgbClr val="000000"/>
                  </a:solidFill>
                  <a:latin typeface="굴림"/>
                  <a:ea typeface="굴림"/>
                </a:rPr>
                <a:t>중도폐업신고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35</xdr:row>
          <xdr:rowOff>9525</xdr:rowOff>
        </xdr:from>
        <xdr:to>
          <xdr:col>14</xdr:col>
          <xdr:colOff>209550</xdr:colOff>
          <xdr:row>36</xdr:row>
          <xdr:rowOff>9525</xdr:rowOff>
        </xdr:to>
        <xdr:sp macro="" textlink="">
          <xdr:nvSpPr>
            <xdr:cNvPr id="1084" name="Check Box 60" hidden="1">
              <a:extLst>
                <a:ext uri="{63B3BB69-23CF-44E3-9099-C40C66FF867C}">
                  <a14:compatExt spid="_x0000_s108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36</xdr:row>
          <xdr:rowOff>9525</xdr:rowOff>
        </xdr:from>
        <xdr:to>
          <xdr:col>14</xdr:col>
          <xdr:colOff>209550</xdr:colOff>
          <xdr:row>37</xdr:row>
          <xdr:rowOff>9525</xdr:rowOff>
        </xdr:to>
        <xdr:sp macro="" textlink="">
          <xdr:nvSpPr>
            <xdr:cNvPr id="1085" name="Check Box 61" hidden="1">
              <a:extLst>
                <a:ext uri="{63B3BB69-23CF-44E3-9099-C40C66FF867C}">
                  <a14:compatExt spid="_x0000_s108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37</xdr:row>
          <xdr:rowOff>9525</xdr:rowOff>
        </xdr:from>
        <xdr:to>
          <xdr:col>14</xdr:col>
          <xdr:colOff>209550</xdr:colOff>
          <xdr:row>38</xdr:row>
          <xdr:rowOff>9525</xdr:rowOff>
        </xdr:to>
        <xdr:sp macro="" textlink="">
          <xdr:nvSpPr>
            <xdr:cNvPr id="1086" name="Check Box 62" hidden="1">
              <a:extLst>
                <a:ext uri="{63B3BB69-23CF-44E3-9099-C40C66FF867C}">
                  <a14:compatExt spid="_x0000_s108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95250</xdr:colOff>
          <xdr:row>35</xdr:row>
          <xdr:rowOff>9525</xdr:rowOff>
        </xdr:from>
        <xdr:to>
          <xdr:col>16</xdr:col>
          <xdr:colOff>76200</xdr:colOff>
          <xdr:row>36</xdr:row>
          <xdr:rowOff>9525</xdr:rowOff>
        </xdr:to>
        <xdr:sp macro="" textlink="">
          <xdr:nvSpPr>
            <xdr:cNvPr id="1087" name="Check Box 63" hidden="1">
              <a:extLst>
                <a:ext uri="{63B3BB69-23CF-44E3-9099-C40C66FF867C}">
                  <a14:compatExt spid="_x0000_s108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95250</xdr:colOff>
          <xdr:row>36</xdr:row>
          <xdr:rowOff>9525</xdr:rowOff>
        </xdr:from>
        <xdr:to>
          <xdr:col>16</xdr:col>
          <xdr:colOff>76200</xdr:colOff>
          <xdr:row>37</xdr:row>
          <xdr:rowOff>9525</xdr:rowOff>
        </xdr:to>
        <xdr:sp macro="" textlink="">
          <xdr:nvSpPr>
            <xdr:cNvPr id="1088" name="Check Box 64" hidden="1">
              <a:extLst>
                <a:ext uri="{63B3BB69-23CF-44E3-9099-C40C66FF867C}">
                  <a14:compatExt spid="_x0000_s108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95250</xdr:colOff>
          <xdr:row>37</xdr:row>
          <xdr:rowOff>9525</xdr:rowOff>
        </xdr:from>
        <xdr:to>
          <xdr:col>16</xdr:col>
          <xdr:colOff>76200</xdr:colOff>
          <xdr:row>38</xdr:row>
          <xdr:rowOff>9525</xdr:rowOff>
        </xdr:to>
        <xdr:sp macro="" textlink="">
          <xdr:nvSpPr>
            <xdr:cNvPr id="1089" name="Check Box 65" hidden="1">
              <a:extLst>
                <a:ext uri="{63B3BB69-23CF-44E3-9099-C40C66FF867C}">
                  <a14:compatExt spid="_x0000_s108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95250</xdr:colOff>
          <xdr:row>35</xdr:row>
          <xdr:rowOff>9525</xdr:rowOff>
        </xdr:from>
        <xdr:to>
          <xdr:col>30</xdr:col>
          <xdr:colOff>209550</xdr:colOff>
          <xdr:row>36</xdr:row>
          <xdr:rowOff>9525</xdr:rowOff>
        </xdr:to>
        <xdr:sp macro="" textlink="">
          <xdr:nvSpPr>
            <xdr:cNvPr id="1090" name="Check Box 66" hidden="1">
              <a:extLst>
                <a:ext uri="{63B3BB69-23CF-44E3-9099-C40C66FF867C}">
                  <a14:compatExt spid="_x0000_s109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95250</xdr:colOff>
          <xdr:row>36</xdr:row>
          <xdr:rowOff>9525</xdr:rowOff>
        </xdr:from>
        <xdr:to>
          <xdr:col>30</xdr:col>
          <xdr:colOff>209550</xdr:colOff>
          <xdr:row>37</xdr:row>
          <xdr:rowOff>9525</xdr:rowOff>
        </xdr:to>
        <xdr:sp macro="" textlink="">
          <xdr:nvSpPr>
            <xdr:cNvPr id="1091" name="Check Box 67" hidden="1">
              <a:extLst>
                <a:ext uri="{63B3BB69-23CF-44E3-9099-C40C66FF867C}">
                  <a14:compatExt spid="_x0000_s109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95250</xdr:colOff>
          <xdr:row>37</xdr:row>
          <xdr:rowOff>9525</xdr:rowOff>
        </xdr:from>
        <xdr:to>
          <xdr:col>30</xdr:col>
          <xdr:colOff>209550</xdr:colOff>
          <xdr:row>38</xdr:row>
          <xdr:rowOff>9525</xdr:rowOff>
        </xdr:to>
        <xdr:sp macro="" textlink="">
          <xdr:nvSpPr>
            <xdr:cNvPr id="1092" name="Check Box 68" hidden="1">
              <a:extLst>
                <a:ext uri="{63B3BB69-23CF-44E3-9099-C40C66FF867C}">
                  <a14:compatExt spid="_x0000_s109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95250</xdr:colOff>
          <xdr:row>35</xdr:row>
          <xdr:rowOff>9525</xdr:rowOff>
        </xdr:from>
        <xdr:to>
          <xdr:col>32</xdr:col>
          <xdr:colOff>209550</xdr:colOff>
          <xdr:row>36</xdr:row>
          <xdr:rowOff>9525</xdr:rowOff>
        </xdr:to>
        <xdr:sp macro="" textlink="">
          <xdr:nvSpPr>
            <xdr:cNvPr id="1093" name="Check Box 69" hidden="1">
              <a:extLst>
                <a:ext uri="{63B3BB69-23CF-44E3-9099-C40C66FF867C}">
                  <a14:compatExt spid="_x0000_s109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95250</xdr:colOff>
          <xdr:row>36</xdr:row>
          <xdr:rowOff>9525</xdr:rowOff>
        </xdr:from>
        <xdr:to>
          <xdr:col>32</xdr:col>
          <xdr:colOff>209550</xdr:colOff>
          <xdr:row>37</xdr:row>
          <xdr:rowOff>9525</xdr:rowOff>
        </xdr:to>
        <xdr:sp macro="" textlink="">
          <xdr:nvSpPr>
            <xdr:cNvPr id="1094" name="Check Box 70" hidden="1">
              <a:extLst>
                <a:ext uri="{63B3BB69-23CF-44E3-9099-C40C66FF867C}">
                  <a14:compatExt spid="_x0000_s109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95250</xdr:colOff>
          <xdr:row>37</xdr:row>
          <xdr:rowOff>9525</xdr:rowOff>
        </xdr:from>
        <xdr:to>
          <xdr:col>32</xdr:col>
          <xdr:colOff>209550</xdr:colOff>
          <xdr:row>38</xdr:row>
          <xdr:rowOff>9525</xdr:rowOff>
        </xdr:to>
        <xdr:sp macro="" textlink="">
          <xdr:nvSpPr>
            <xdr:cNvPr id="1095" name="Check Box 71" hidden="1">
              <a:extLst>
                <a:ext uri="{63B3BB69-23CF-44E3-9099-C40C66FF867C}">
                  <a14:compatExt spid="_x0000_s109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123825</xdr:colOff>
          <xdr:row>26</xdr:row>
          <xdr:rowOff>0</xdr:rowOff>
        </xdr:from>
        <xdr:to>
          <xdr:col>30</xdr:col>
          <xdr:colOff>123825</xdr:colOff>
          <xdr:row>27</xdr:row>
          <xdr:rowOff>0</xdr:rowOff>
        </xdr:to>
        <xdr:sp macro="" textlink="">
          <xdr:nvSpPr>
            <xdr:cNvPr id="1096" name="Check Box 72" hidden="1">
              <a:extLst>
                <a:ext uri="{63B3BB69-23CF-44E3-9099-C40C66FF867C}">
                  <a14:compatExt spid="_x0000_s109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서면분석</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114300</xdr:colOff>
          <xdr:row>25</xdr:row>
          <xdr:rowOff>200025</xdr:rowOff>
        </xdr:from>
        <xdr:to>
          <xdr:col>32</xdr:col>
          <xdr:colOff>114300</xdr:colOff>
          <xdr:row>26</xdr:row>
          <xdr:rowOff>200025</xdr:rowOff>
        </xdr:to>
        <xdr:sp macro="" textlink="">
          <xdr:nvSpPr>
            <xdr:cNvPr id="1097" name="Check Box 73" hidden="1">
              <a:extLst>
                <a:ext uri="{63B3BB69-23CF-44E3-9099-C40C66FF867C}">
                  <a14:compatExt spid="_x0000_s1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기타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28</xdr:row>
          <xdr:rowOff>200025</xdr:rowOff>
        </xdr:from>
        <xdr:to>
          <xdr:col>30</xdr:col>
          <xdr:colOff>0</xdr:colOff>
          <xdr:row>29</xdr:row>
          <xdr:rowOff>200025</xdr:rowOff>
        </xdr:to>
        <xdr:sp macro="" textlink="">
          <xdr:nvSpPr>
            <xdr:cNvPr id="1102" name="Check Box 78" hidden="1">
              <a:extLst>
                <a:ext uri="{63B3BB69-23CF-44E3-9099-C40C66FF867C}">
                  <a14:compatExt spid="_x0000_s110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5. </a:t>
              </a:r>
              <a:r>
                <a:rPr lang="ko-KR" altLang="en-US" sz="900" b="0" i="0" u="none" strike="noStrike" baseline="0">
                  <a:solidFill>
                    <a:srgbClr val="000000"/>
                  </a:solidFill>
                  <a:latin typeface="굴림"/>
                  <a:ea typeface="굴림"/>
                </a:rPr>
                <a:t>경정청구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37</xdr:row>
          <xdr:rowOff>9525</xdr:rowOff>
        </xdr:from>
        <xdr:to>
          <xdr:col>14</xdr:col>
          <xdr:colOff>209550</xdr:colOff>
          <xdr:row>38</xdr:row>
          <xdr:rowOff>9525</xdr:rowOff>
        </xdr:to>
        <xdr:sp macro="" textlink="">
          <xdr:nvSpPr>
            <xdr:cNvPr id="1103" name="Check Box 79" hidden="1">
              <a:extLst>
                <a:ext uri="{63B3BB69-23CF-44E3-9099-C40C66FF867C}">
                  <a14:compatExt spid="_x0000_s110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39</xdr:row>
          <xdr:rowOff>9525</xdr:rowOff>
        </xdr:from>
        <xdr:to>
          <xdr:col>14</xdr:col>
          <xdr:colOff>209550</xdr:colOff>
          <xdr:row>40</xdr:row>
          <xdr:rowOff>9525</xdr:rowOff>
        </xdr:to>
        <xdr:sp macro="" textlink="">
          <xdr:nvSpPr>
            <xdr:cNvPr id="1104" name="Check Box 80" hidden="1">
              <a:extLst>
                <a:ext uri="{63B3BB69-23CF-44E3-9099-C40C66FF867C}">
                  <a14:compatExt spid="_x0000_s110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95250</xdr:colOff>
          <xdr:row>37</xdr:row>
          <xdr:rowOff>9525</xdr:rowOff>
        </xdr:from>
        <xdr:to>
          <xdr:col>16</xdr:col>
          <xdr:colOff>76200</xdr:colOff>
          <xdr:row>38</xdr:row>
          <xdr:rowOff>9525</xdr:rowOff>
        </xdr:to>
        <xdr:sp macro="" textlink="">
          <xdr:nvSpPr>
            <xdr:cNvPr id="1105" name="Check Box 81" hidden="1">
              <a:extLst>
                <a:ext uri="{63B3BB69-23CF-44E3-9099-C40C66FF867C}">
                  <a14:compatExt spid="_x0000_s110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95250</xdr:colOff>
          <xdr:row>39</xdr:row>
          <xdr:rowOff>9525</xdr:rowOff>
        </xdr:from>
        <xdr:to>
          <xdr:col>16</xdr:col>
          <xdr:colOff>76200</xdr:colOff>
          <xdr:row>40</xdr:row>
          <xdr:rowOff>9525</xdr:rowOff>
        </xdr:to>
        <xdr:sp macro="" textlink="">
          <xdr:nvSpPr>
            <xdr:cNvPr id="1106" name="Check Box 82" hidden="1">
              <a:extLst>
                <a:ext uri="{63B3BB69-23CF-44E3-9099-C40C66FF867C}">
                  <a14:compatExt spid="_x0000_s110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95250</xdr:colOff>
          <xdr:row>37</xdr:row>
          <xdr:rowOff>9525</xdr:rowOff>
        </xdr:from>
        <xdr:to>
          <xdr:col>30</xdr:col>
          <xdr:colOff>209550</xdr:colOff>
          <xdr:row>38</xdr:row>
          <xdr:rowOff>9525</xdr:rowOff>
        </xdr:to>
        <xdr:sp macro="" textlink="">
          <xdr:nvSpPr>
            <xdr:cNvPr id="1107" name="Check Box 83" hidden="1">
              <a:extLst>
                <a:ext uri="{63B3BB69-23CF-44E3-9099-C40C66FF867C}">
                  <a14:compatExt spid="_x0000_s110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95250</xdr:colOff>
          <xdr:row>39</xdr:row>
          <xdr:rowOff>9525</xdr:rowOff>
        </xdr:from>
        <xdr:to>
          <xdr:col>30</xdr:col>
          <xdr:colOff>209550</xdr:colOff>
          <xdr:row>40</xdr:row>
          <xdr:rowOff>9525</xdr:rowOff>
        </xdr:to>
        <xdr:sp macro="" textlink="">
          <xdr:nvSpPr>
            <xdr:cNvPr id="1108" name="Check Box 84" hidden="1">
              <a:extLst>
                <a:ext uri="{63B3BB69-23CF-44E3-9099-C40C66FF867C}">
                  <a14:compatExt spid="_x0000_s110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95250</xdr:colOff>
          <xdr:row>37</xdr:row>
          <xdr:rowOff>9525</xdr:rowOff>
        </xdr:from>
        <xdr:to>
          <xdr:col>32</xdr:col>
          <xdr:colOff>209550</xdr:colOff>
          <xdr:row>38</xdr:row>
          <xdr:rowOff>9525</xdr:rowOff>
        </xdr:to>
        <xdr:sp macro="" textlink="">
          <xdr:nvSpPr>
            <xdr:cNvPr id="1109" name="Check Box 85" hidden="1">
              <a:extLst>
                <a:ext uri="{63B3BB69-23CF-44E3-9099-C40C66FF867C}">
                  <a14:compatExt spid="_x0000_s110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95250</xdr:colOff>
          <xdr:row>39</xdr:row>
          <xdr:rowOff>9525</xdr:rowOff>
        </xdr:from>
        <xdr:to>
          <xdr:col>32</xdr:col>
          <xdr:colOff>209550</xdr:colOff>
          <xdr:row>40</xdr:row>
          <xdr:rowOff>9525</xdr:rowOff>
        </xdr:to>
        <xdr:sp macro="" textlink="">
          <xdr:nvSpPr>
            <xdr:cNvPr id="1110" name="Check Box 86" hidden="1">
              <a:extLst>
                <a:ext uri="{63B3BB69-23CF-44E3-9099-C40C66FF867C}">
                  <a14:compatExt spid="_x0000_s111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37</xdr:row>
          <xdr:rowOff>9525</xdr:rowOff>
        </xdr:from>
        <xdr:to>
          <xdr:col>14</xdr:col>
          <xdr:colOff>209550</xdr:colOff>
          <xdr:row>38</xdr:row>
          <xdr:rowOff>9525</xdr:rowOff>
        </xdr:to>
        <xdr:sp macro="" textlink="">
          <xdr:nvSpPr>
            <xdr:cNvPr id="1116" name="Check Box 92" hidden="1">
              <a:extLst>
                <a:ext uri="{63B3BB69-23CF-44E3-9099-C40C66FF867C}">
                  <a14:compatExt spid="_x0000_s111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38</xdr:row>
          <xdr:rowOff>9525</xdr:rowOff>
        </xdr:from>
        <xdr:to>
          <xdr:col>14</xdr:col>
          <xdr:colOff>209550</xdr:colOff>
          <xdr:row>39</xdr:row>
          <xdr:rowOff>9525</xdr:rowOff>
        </xdr:to>
        <xdr:sp macro="" textlink="">
          <xdr:nvSpPr>
            <xdr:cNvPr id="1117" name="Check Box 93" hidden="1">
              <a:extLst>
                <a:ext uri="{63B3BB69-23CF-44E3-9099-C40C66FF867C}">
                  <a14:compatExt spid="_x0000_s111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95250</xdr:colOff>
          <xdr:row>37</xdr:row>
          <xdr:rowOff>9525</xdr:rowOff>
        </xdr:from>
        <xdr:to>
          <xdr:col>16</xdr:col>
          <xdr:colOff>76200</xdr:colOff>
          <xdr:row>38</xdr:row>
          <xdr:rowOff>9525</xdr:rowOff>
        </xdr:to>
        <xdr:sp macro="" textlink="">
          <xdr:nvSpPr>
            <xdr:cNvPr id="1118" name="Check Box 94" hidden="1">
              <a:extLst>
                <a:ext uri="{63B3BB69-23CF-44E3-9099-C40C66FF867C}">
                  <a14:compatExt spid="_x0000_s111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95250</xdr:colOff>
          <xdr:row>38</xdr:row>
          <xdr:rowOff>9525</xdr:rowOff>
        </xdr:from>
        <xdr:to>
          <xdr:col>16</xdr:col>
          <xdr:colOff>76200</xdr:colOff>
          <xdr:row>39</xdr:row>
          <xdr:rowOff>9525</xdr:rowOff>
        </xdr:to>
        <xdr:sp macro="" textlink="">
          <xdr:nvSpPr>
            <xdr:cNvPr id="1119" name="Check Box 95" hidden="1">
              <a:extLst>
                <a:ext uri="{63B3BB69-23CF-44E3-9099-C40C66FF867C}">
                  <a14:compatExt spid="_x0000_s111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95250</xdr:colOff>
          <xdr:row>37</xdr:row>
          <xdr:rowOff>9525</xdr:rowOff>
        </xdr:from>
        <xdr:to>
          <xdr:col>30</xdr:col>
          <xdr:colOff>209550</xdr:colOff>
          <xdr:row>38</xdr:row>
          <xdr:rowOff>9525</xdr:rowOff>
        </xdr:to>
        <xdr:sp macro="" textlink="">
          <xdr:nvSpPr>
            <xdr:cNvPr id="1120" name="Check Box 96" hidden="1">
              <a:extLst>
                <a:ext uri="{63B3BB69-23CF-44E3-9099-C40C66FF867C}">
                  <a14:compatExt spid="_x0000_s112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95250</xdr:colOff>
          <xdr:row>37</xdr:row>
          <xdr:rowOff>9525</xdr:rowOff>
        </xdr:from>
        <xdr:to>
          <xdr:col>32</xdr:col>
          <xdr:colOff>209550</xdr:colOff>
          <xdr:row>38</xdr:row>
          <xdr:rowOff>9525</xdr:rowOff>
        </xdr:to>
        <xdr:sp macro="" textlink="">
          <xdr:nvSpPr>
            <xdr:cNvPr id="1122" name="Check Box 98" hidden="1">
              <a:extLst>
                <a:ext uri="{63B3BB69-23CF-44E3-9099-C40C66FF867C}">
                  <a14:compatExt spid="_x0000_s112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38</xdr:row>
          <xdr:rowOff>9525</xdr:rowOff>
        </xdr:from>
        <xdr:to>
          <xdr:col>14</xdr:col>
          <xdr:colOff>209550</xdr:colOff>
          <xdr:row>39</xdr:row>
          <xdr:rowOff>9525</xdr:rowOff>
        </xdr:to>
        <xdr:sp macro="" textlink="">
          <xdr:nvSpPr>
            <xdr:cNvPr id="1124" name="Check Box 100" hidden="1">
              <a:extLst>
                <a:ext uri="{63B3BB69-23CF-44E3-9099-C40C66FF867C}">
                  <a14:compatExt spid="_x0000_s112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95250</xdr:colOff>
          <xdr:row>38</xdr:row>
          <xdr:rowOff>9525</xdr:rowOff>
        </xdr:from>
        <xdr:to>
          <xdr:col>16</xdr:col>
          <xdr:colOff>76200</xdr:colOff>
          <xdr:row>39</xdr:row>
          <xdr:rowOff>9525</xdr:rowOff>
        </xdr:to>
        <xdr:sp macro="" textlink="">
          <xdr:nvSpPr>
            <xdr:cNvPr id="1125" name="Check Box 101" hidden="1">
              <a:extLst>
                <a:ext uri="{63B3BB69-23CF-44E3-9099-C40C66FF867C}">
                  <a14:compatExt spid="_x0000_s11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39</xdr:row>
          <xdr:rowOff>9525</xdr:rowOff>
        </xdr:from>
        <xdr:to>
          <xdr:col>14</xdr:col>
          <xdr:colOff>209550</xdr:colOff>
          <xdr:row>40</xdr:row>
          <xdr:rowOff>9525</xdr:rowOff>
        </xdr:to>
        <xdr:sp macro="" textlink="">
          <xdr:nvSpPr>
            <xdr:cNvPr id="1142" name="Check Box 118" hidden="1">
              <a:extLst>
                <a:ext uri="{63B3BB69-23CF-44E3-9099-C40C66FF867C}">
                  <a14:compatExt spid="_x0000_s114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95250</xdr:colOff>
          <xdr:row>39</xdr:row>
          <xdr:rowOff>9525</xdr:rowOff>
        </xdr:from>
        <xdr:to>
          <xdr:col>16</xdr:col>
          <xdr:colOff>76200</xdr:colOff>
          <xdr:row>40</xdr:row>
          <xdr:rowOff>9525</xdr:rowOff>
        </xdr:to>
        <xdr:sp macro="" textlink="">
          <xdr:nvSpPr>
            <xdr:cNvPr id="1143" name="Check Box 119" hidden="1">
              <a:extLst>
                <a:ext uri="{63B3BB69-23CF-44E3-9099-C40C66FF867C}">
                  <a14:compatExt spid="_x0000_s114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39</xdr:row>
          <xdr:rowOff>9525</xdr:rowOff>
        </xdr:from>
        <xdr:to>
          <xdr:col>14</xdr:col>
          <xdr:colOff>209550</xdr:colOff>
          <xdr:row>40</xdr:row>
          <xdr:rowOff>9525</xdr:rowOff>
        </xdr:to>
        <xdr:sp macro="" textlink="">
          <xdr:nvSpPr>
            <xdr:cNvPr id="1144" name="Check Box 120" hidden="1">
              <a:extLst>
                <a:ext uri="{63B3BB69-23CF-44E3-9099-C40C66FF867C}">
                  <a14:compatExt spid="_x0000_s114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95250</xdr:colOff>
          <xdr:row>39</xdr:row>
          <xdr:rowOff>9525</xdr:rowOff>
        </xdr:from>
        <xdr:to>
          <xdr:col>16</xdr:col>
          <xdr:colOff>76200</xdr:colOff>
          <xdr:row>40</xdr:row>
          <xdr:rowOff>9525</xdr:rowOff>
        </xdr:to>
        <xdr:sp macro="" textlink="">
          <xdr:nvSpPr>
            <xdr:cNvPr id="1145" name="Check Box 121" hidden="1">
              <a:extLst>
                <a:ext uri="{63B3BB69-23CF-44E3-9099-C40C66FF867C}">
                  <a14:compatExt spid="_x0000_s114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95250</xdr:colOff>
          <xdr:row>40</xdr:row>
          <xdr:rowOff>0</xdr:rowOff>
        </xdr:from>
        <xdr:to>
          <xdr:col>30</xdr:col>
          <xdr:colOff>209550</xdr:colOff>
          <xdr:row>41</xdr:row>
          <xdr:rowOff>0</xdr:rowOff>
        </xdr:to>
        <xdr:sp macro="" textlink="">
          <xdr:nvSpPr>
            <xdr:cNvPr id="1150" name="Check Box 126" hidden="1">
              <a:extLst>
                <a:ext uri="{63B3BB69-23CF-44E3-9099-C40C66FF867C}">
                  <a14:compatExt spid="_x0000_s11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95250</xdr:colOff>
          <xdr:row>40</xdr:row>
          <xdr:rowOff>0</xdr:rowOff>
        </xdr:from>
        <xdr:to>
          <xdr:col>32</xdr:col>
          <xdr:colOff>209550</xdr:colOff>
          <xdr:row>41</xdr:row>
          <xdr:rowOff>0</xdr:rowOff>
        </xdr:to>
        <xdr:sp macro="" textlink="">
          <xdr:nvSpPr>
            <xdr:cNvPr id="1151" name="Check Box 127" hidden="1">
              <a:extLst>
                <a:ext uri="{63B3BB69-23CF-44E3-9099-C40C66FF867C}">
                  <a14:compatExt spid="_x0000_s11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95250</xdr:colOff>
          <xdr:row>40</xdr:row>
          <xdr:rowOff>0</xdr:rowOff>
        </xdr:from>
        <xdr:to>
          <xdr:col>30</xdr:col>
          <xdr:colOff>209550</xdr:colOff>
          <xdr:row>41</xdr:row>
          <xdr:rowOff>0</xdr:rowOff>
        </xdr:to>
        <xdr:sp macro="" textlink="">
          <xdr:nvSpPr>
            <xdr:cNvPr id="1157" name="Check Box 133" hidden="1">
              <a:extLst>
                <a:ext uri="{63B3BB69-23CF-44E3-9099-C40C66FF867C}">
                  <a14:compatExt spid="_x0000_s115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95250</xdr:colOff>
          <xdr:row>40</xdr:row>
          <xdr:rowOff>0</xdr:rowOff>
        </xdr:from>
        <xdr:to>
          <xdr:col>32</xdr:col>
          <xdr:colOff>209550</xdr:colOff>
          <xdr:row>41</xdr:row>
          <xdr:rowOff>0</xdr:rowOff>
        </xdr:to>
        <xdr:sp macro="" textlink="">
          <xdr:nvSpPr>
            <xdr:cNvPr id="1158" name="Check Box 134" hidden="1">
              <a:extLst>
                <a:ext uri="{63B3BB69-23CF-44E3-9099-C40C66FF867C}">
                  <a14:compatExt spid="_x0000_s115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40</xdr:row>
          <xdr:rowOff>180975</xdr:rowOff>
        </xdr:from>
        <xdr:to>
          <xdr:col>14</xdr:col>
          <xdr:colOff>209550</xdr:colOff>
          <xdr:row>42</xdr:row>
          <xdr:rowOff>19050</xdr:rowOff>
        </xdr:to>
        <xdr:sp macro="" textlink="">
          <xdr:nvSpPr>
            <xdr:cNvPr id="1163" name="Check Box 139" hidden="1">
              <a:extLst>
                <a:ext uri="{63B3BB69-23CF-44E3-9099-C40C66FF867C}">
                  <a14:compatExt spid="_x0000_s116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95250</xdr:colOff>
          <xdr:row>40</xdr:row>
          <xdr:rowOff>180975</xdr:rowOff>
        </xdr:from>
        <xdr:to>
          <xdr:col>16</xdr:col>
          <xdr:colOff>76200</xdr:colOff>
          <xdr:row>42</xdr:row>
          <xdr:rowOff>19050</xdr:rowOff>
        </xdr:to>
        <xdr:sp macro="" textlink="">
          <xdr:nvSpPr>
            <xdr:cNvPr id="1164" name="Check Box 140" hidden="1">
              <a:extLst>
                <a:ext uri="{63B3BB69-23CF-44E3-9099-C40C66FF867C}">
                  <a14:compatExt spid="_x0000_s11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2</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0000)&#44592;&#48376;&#51221;&#4837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00039)&#51060;&#51061;&#51081;&#50668;&#44552;&#52376;&#48516;(&#44208;&#49552;&#44552;&#52376;&#47532;)&#44228;&#49328;&#49436;(3&#54840;3_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00170)&#51312;&#51221;&#54980;&#49688;&#51077;&#44552;&#50529;&#47749;&#49464;&#49436;(17&#5484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A00030)&#48277;&#51064;&#49464;%20&#44284;&#49464;&#54364;&#51456;%20&#48143;%20&#49464;&#50529;&#51312;&#51221;&#44228;&#49328;&#49436;(3&#5484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기본정보"/>
      <sheetName val="(000000)기본정보"/>
    </sheetNames>
    <sheetDataSet>
      <sheetData sheetId="0">
        <row r="6">
          <cell r="F6" t="str">
            <v>조세통람</v>
          </cell>
        </row>
        <row r="7">
          <cell r="F7" t="str">
            <v>서울 중구 신당동 11-22</v>
          </cell>
        </row>
        <row r="8">
          <cell r="F8">
            <v>1101112222222</v>
          </cell>
        </row>
        <row r="9">
          <cell r="F9">
            <v>2038111111</v>
          </cell>
        </row>
        <row r="10">
          <cell r="F10" t="str">
            <v>김철수</v>
          </cell>
        </row>
        <row r="12">
          <cell r="F12" t="str">
            <v>02-1234-5678</v>
          </cell>
        </row>
        <row r="15">
          <cell r="F15">
            <v>44927</v>
          </cell>
        </row>
        <row r="16">
          <cell r="F16">
            <v>45291</v>
          </cell>
        </row>
        <row r="18">
          <cell r="F18">
            <v>45382</v>
          </cell>
        </row>
        <row r="38">
          <cell r="F38" t="str">
            <v>홍길동</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의3(4)"/>
    </sheetNames>
    <sheetDataSet>
      <sheetData sheetId="0">
        <row r="18">
          <cell r="T18">
            <v>43555</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7"/>
    </sheetNames>
    <sheetDataSet>
      <sheetData sheetId="0">
        <row r="33">
          <cell r="P33">
            <v>0</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sheetNames>
    <sheetDataSet>
      <sheetData sheetId="0">
        <row r="22">
          <cell r="AB22">
            <v>0</v>
          </cell>
        </row>
        <row r="24">
          <cell r="AB24">
            <v>170000000</v>
          </cell>
        </row>
        <row r="33">
          <cell r="AB33">
            <v>0</v>
          </cell>
        </row>
        <row r="37">
          <cell r="AB37">
            <v>0</v>
          </cell>
        </row>
        <row r="49">
          <cell r="AB49">
            <v>0</v>
          </cell>
        </row>
        <row r="53">
          <cell r="L53">
            <v>1000000000</v>
          </cell>
        </row>
        <row r="55">
          <cell r="AB55">
            <v>0</v>
          </cell>
        </row>
        <row r="57">
          <cell r="AB57">
            <v>0</v>
          </cell>
        </row>
        <row r="68">
          <cell r="L68">
            <v>170000000</v>
          </cell>
        </row>
        <row r="78">
          <cell r="L78">
            <v>170000000</v>
          </cell>
        </row>
        <row r="79">
          <cell r="AB79"/>
        </row>
        <row r="81">
          <cell r="AB81">
            <v>170000000</v>
          </cell>
        </row>
        <row r="92">
          <cell r="L92">
            <v>0</v>
          </cell>
        </row>
      </sheetData>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xml"/><Relationship Id="rId18" Type="http://schemas.openxmlformats.org/officeDocument/2006/relationships/ctrlProp" Target="../ctrlProps/ctrlProp6.xml"/><Relationship Id="rId26" Type="http://schemas.openxmlformats.org/officeDocument/2006/relationships/ctrlProp" Target="../ctrlProps/ctrlProp14.xml"/><Relationship Id="rId39" Type="http://schemas.openxmlformats.org/officeDocument/2006/relationships/ctrlProp" Target="../ctrlProps/ctrlProp27.xml"/><Relationship Id="rId21" Type="http://schemas.openxmlformats.org/officeDocument/2006/relationships/ctrlProp" Target="../ctrlProps/ctrlProp9.xml"/><Relationship Id="rId34" Type="http://schemas.openxmlformats.org/officeDocument/2006/relationships/ctrlProp" Target="../ctrlProps/ctrlProp22.xml"/><Relationship Id="rId42" Type="http://schemas.openxmlformats.org/officeDocument/2006/relationships/ctrlProp" Target="../ctrlProps/ctrlProp30.xml"/><Relationship Id="rId47" Type="http://schemas.openxmlformats.org/officeDocument/2006/relationships/ctrlProp" Target="../ctrlProps/ctrlProp35.xml"/><Relationship Id="rId50" Type="http://schemas.openxmlformats.org/officeDocument/2006/relationships/ctrlProp" Target="../ctrlProps/ctrlProp38.xml"/><Relationship Id="rId55" Type="http://schemas.openxmlformats.org/officeDocument/2006/relationships/ctrlProp" Target="../ctrlProps/ctrlProp43.xml"/><Relationship Id="rId63" Type="http://schemas.openxmlformats.org/officeDocument/2006/relationships/ctrlProp" Target="../ctrlProps/ctrlProp51.xml"/><Relationship Id="rId7" Type="http://schemas.openxmlformats.org/officeDocument/2006/relationships/hyperlink" Target="(A00170)&#51312;&#51221;&#54980;&#49688;&#51077;&#44552;&#50529;&#47749;&#49464;&#49436;(17&#54840;).xlsx" TargetMode="External"/><Relationship Id="rId2" Type="http://schemas.openxmlformats.org/officeDocument/2006/relationships/hyperlink" Target="&#48277;&#51064;&#49464;&#48277;/(A00039)&#51060;&#51061;&#51081;&#50668;&#44552;&#52376;&#48516;(&#44208;&#49552;&#44552;&#52376;&#47532;)&#44228;&#49328;&#49436;(3&#54840;3_4).xls" TargetMode="External"/><Relationship Id="rId16" Type="http://schemas.openxmlformats.org/officeDocument/2006/relationships/ctrlProp" Target="../ctrlProps/ctrlProp4.xml"/><Relationship Id="rId29" Type="http://schemas.openxmlformats.org/officeDocument/2006/relationships/ctrlProp" Target="../ctrlProps/ctrlProp17.xml"/><Relationship Id="rId11" Type="http://schemas.openxmlformats.org/officeDocument/2006/relationships/drawing" Target="../drawings/drawing1.xml"/><Relationship Id="rId24" Type="http://schemas.openxmlformats.org/officeDocument/2006/relationships/ctrlProp" Target="../ctrlProps/ctrlProp12.xml"/><Relationship Id="rId32" Type="http://schemas.openxmlformats.org/officeDocument/2006/relationships/ctrlProp" Target="../ctrlProps/ctrlProp20.xml"/><Relationship Id="rId37" Type="http://schemas.openxmlformats.org/officeDocument/2006/relationships/ctrlProp" Target="../ctrlProps/ctrlProp25.xml"/><Relationship Id="rId40" Type="http://schemas.openxmlformats.org/officeDocument/2006/relationships/ctrlProp" Target="../ctrlProps/ctrlProp28.xml"/><Relationship Id="rId45" Type="http://schemas.openxmlformats.org/officeDocument/2006/relationships/ctrlProp" Target="../ctrlProps/ctrlProp33.xml"/><Relationship Id="rId53" Type="http://schemas.openxmlformats.org/officeDocument/2006/relationships/ctrlProp" Target="../ctrlProps/ctrlProp41.xml"/><Relationship Id="rId58" Type="http://schemas.openxmlformats.org/officeDocument/2006/relationships/ctrlProp" Target="../ctrlProps/ctrlProp46.xml"/><Relationship Id="rId5" Type="http://schemas.openxmlformats.org/officeDocument/2006/relationships/hyperlink" Target="(D00040)&#51204;&#49328;&#51312;&#51649;&#50868;&#50857;&#47749;&#49464;&#49436;.xlsx" TargetMode="External"/><Relationship Id="rId61" Type="http://schemas.openxmlformats.org/officeDocument/2006/relationships/ctrlProp" Target="../ctrlProps/ctrlProp49.xml"/><Relationship Id="rId19" Type="http://schemas.openxmlformats.org/officeDocument/2006/relationships/ctrlProp" Target="../ctrlProps/ctrlProp7.xml"/><Relationship Id="rId14" Type="http://schemas.openxmlformats.org/officeDocument/2006/relationships/ctrlProp" Target="../ctrlProps/ctrlProp2.xml"/><Relationship Id="rId22" Type="http://schemas.openxmlformats.org/officeDocument/2006/relationships/ctrlProp" Target="../ctrlProps/ctrlProp10.xml"/><Relationship Id="rId27" Type="http://schemas.openxmlformats.org/officeDocument/2006/relationships/ctrlProp" Target="../ctrlProps/ctrlProp15.xml"/><Relationship Id="rId30" Type="http://schemas.openxmlformats.org/officeDocument/2006/relationships/ctrlProp" Target="../ctrlProps/ctrlProp18.xml"/><Relationship Id="rId35" Type="http://schemas.openxmlformats.org/officeDocument/2006/relationships/ctrlProp" Target="../ctrlProps/ctrlProp23.xml"/><Relationship Id="rId43" Type="http://schemas.openxmlformats.org/officeDocument/2006/relationships/ctrlProp" Target="../ctrlProps/ctrlProp31.xml"/><Relationship Id="rId48" Type="http://schemas.openxmlformats.org/officeDocument/2006/relationships/ctrlProp" Target="../ctrlProps/ctrlProp36.xml"/><Relationship Id="rId56" Type="http://schemas.openxmlformats.org/officeDocument/2006/relationships/ctrlProp" Target="../ctrlProps/ctrlProp44.xml"/><Relationship Id="rId64" Type="http://schemas.openxmlformats.org/officeDocument/2006/relationships/comments" Target="../comments1.xml"/><Relationship Id="rId8" Type="http://schemas.openxmlformats.org/officeDocument/2006/relationships/hyperlink" Target="(A00030)&#48277;&#51064;&#49464;%20&#44284;&#49464;&#54364;&#51456;%20&#48143;%20&#49464;&#50529;&#51312;&#51221;&#44228;&#49328;&#49436;(3&#54840;).xlsx" TargetMode="External"/><Relationship Id="rId51" Type="http://schemas.openxmlformats.org/officeDocument/2006/relationships/ctrlProp" Target="../ctrlProps/ctrlProp39.xml"/><Relationship Id="rId3" Type="http://schemas.openxmlformats.org/officeDocument/2006/relationships/hyperlink" Target="(A00540)&#51452;&#49885;%20&#46321;%20&#48320;&#46041;&#49345;&#54889;&#47749;&#49464;&#49436;(54&#54840;).xlsx" TargetMode="External"/><Relationship Id="rId12" Type="http://schemas.openxmlformats.org/officeDocument/2006/relationships/vmlDrawing" Target="../drawings/vmlDrawing1.vml"/><Relationship Id="rId17" Type="http://schemas.openxmlformats.org/officeDocument/2006/relationships/ctrlProp" Target="../ctrlProps/ctrlProp5.xml"/><Relationship Id="rId25" Type="http://schemas.openxmlformats.org/officeDocument/2006/relationships/ctrlProp" Target="../ctrlProps/ctrlProp13.xml"/><Relationship Id="rId33" Type="http://schemas.openxmlformats.org/officeDocument/2006/relationships/ctrlProp" Target="../ctrlProps/ctrlProp21.xml"/><Relationship Id="rId38" Type="http://schemas.openxmlformats.org/officeDocument/2006/relationships/ctrlProp" Target="../ctrlProps/ctrlProp26.xml"/><Relationship Id="rId46" Type="http://schemas.openxmlformats.org/officeDocument/2006/relationships/ctrlProp" Target="../ctrlProps/ctrlProp34.xml"/><Relationship Id="rId59" Type="http://schemas.openxmlformats.org/officeDocument/2006/relationships/ctrlProp" Target="../ctrlProps/ctrlProp47.xml"/><Relationship Id="rId20" Type="http://schemas.openxmlformats.org/officeDocument/2006/relationships/ctrlProp" Target="../ctrlProps/ctrlProp8.xml"/><Relationship Id="rId41" Type="http://schemas.openxmlformats.org/officeDocument/2006/relationships/ctrlProp" Target="../ctrlProps/ctrlProp29.xml"/><Relationship Id="rId54" Type="http://schemas.openxmlformats.org/officeDocument/2006/relationships/ctrlProp" Target="../ctrlProps/ctrlProp42.xml"/><Relationship Id="rId62" Type="http://schemas.openxmlformats.org/officeDocument/2006/relationships/ctrlProp" Target="../ctrlProps/ctrlProp50.xml"/><Relationship Id="rId1" Type="http://schemas.openxmlformats.org/officeDocument/2006/relationships/hyperlink" Target="(A00039)&#51060;&#51061;&#51081;&#50668;&#44552;&#52376;&#48516;(&#44208;&#49552;&#44552;&#52376;&#47532;)&#44228;&#49328;&#49436;(3&#54840;3_4).xlsx" TargetMode="External"/><Relationship Id="rId6" Type="http://schemas.openxmlformats.org/officeDocument/2006/relationships/hyperlink" Target="(A00680)&#49548;&#44553;&#44277;&#51228;&#48277;&#51064;&#49464;&#50529;&#54872;&#44553;&#49888;&#52397;&#49436;(68&#54840;).xlsx" TargetMode="External"/><Relationship Id="rId15" Type="http://schemas.openxmlformats.org/officeDocument/2006/relationships/ctrlProp" Target="../ctrlProps/ctrlProp3.xml"/><Relationship Id="rId23" Type="http://schemas.openxmlformats.org/officeDocument/2006/relationships/ctrlProp" Target="../ctrlProps/ctrlProp11.xml"/><Relationship Id="rId28" Type="http://schemas.openxmlformats.org/officeDocument/2006/relationships/ctrlProp" Target="../ctrlProps/ctrlProp16.xml"/><Relationship Id="rId36" Type="http://schemas.openxmlformats.org/officeDocument/2006/relationships/ctrlProp" Target="../ctrlProps/ctrlProp24.xml"/><Relationship Id="rId49" Type="http://schemas.openxmlformats.org/officeDocument/2006/relationships/ctrlProp" Target="../ctrlProps/ctrlProp37.xml"/><Relationship Id="rId57" Type="http://schemas.openxmlformats.org/officeDocument/2006/relationships/ctrlProp" Target="../ctrlProps/ctrlProp45.xml"/><Relationship Id="rId10" Type="http://schemas.openxmlformats.org/officeDocument/2006/relationships/printerSettings" Target="../printerSettings/printerSettings1.bin"/><Relationship Id="rId31" Type="http://schemas.openxmlformats.org/officeDocument/2006/relationships/ctrlProp" Target="../ctrlProps/ctrlProp19.xml"/><Relationship Id="rId44" Type="http://schemas.openxmlformats.org/officeDocument/2006/relationships/ctrlProp" Target="../ctrlProps/ctrlProp32.xml"/><Relationship Id="rId52" Type="http://schemas.openxmlformats.org/officeDocument/2006/relationships/ctrlProp" Target="../ctrlProps/ctrlProp40.xml"/><Relationship Id="rId60" Type="http://schemas.openxmlformats.org/officeDocument/2006/relationships/ctrlProp" Target="../ctrlProps/ctrlProp48.xml"/><Relationship Id="rId4" Type="http://schemas.openxmlformats.org/officeDocument/2006/relationships/hyperlink" Target="&#48277;&#51064;&#49464;&#48277;/(A00039)&#51060;&#51061;&#51081;&#50668;&#44552;&#52376;&#48516;(&#44208;&#49552;&#44552;&#52376;&#47532;)&#44228;&#49328;&#49436;(3&#54840;3_4).xls" TargetMode="External"/><Relationship Id="rId9" Type="http://schemas.openxmlformats.org/officeDocument/2006/relationships/hyperlink" Target="(D00050)&#51312;&#51221;&#48152;(&#48320;&#44221;)&#51648;&#51221;&#49888;&#52397;&#49436;.xls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5:AU77"/>
  <sheetViews>
    <sheetView showGridLines="0" tabSelected="1" zoomScaleNormal="100" workbookViewId="0">
      <selection activeCell="AG16" sqref="AG16"/>
    </sheetView>
  </sheetViews>
  <sheetFormatPr defaultColWidth="9.33203125" defaultRowHeight="11.25"/>
  <cols>
    <col min="1" max="1" width="2.83203125" style="9" customWidth="1"/>
    <col min="2" max="14" width="3.83203125" style="9" customWidth="1"/>
    <col min="15" max="16" width="6.1640625" style="9" customWidth="1"/>
    <col min="17" max="34" width="3.83203125" style="9" customWidth="1"/>
    <col min="35" max="35" width="4.6640625" style="9" hidden="1" customWidth="1"/>
    <col min="36" max="46" width="6.83203125" style="26" hidden="1" customWidth="1"/>
    <col min="47" max="47" width="9.33203125" style="9" hidden="1" customWidth="1"/>
    <col min="48" max="16384" width="9.33203125" style="9"/>
  </cols>
  <sheetData>
    <row r="5" spans="2:46" s="6" customFormat="1" ht="20.100000000000001" customHeight="1">
      <c r="B5" s="262" t="s">
        <v>0</v>
      </c>
      <c r="C5" s="263"/>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c r="AD5" s="263"/>
      <c r="AE5" s="263"/>
      <c r="AF5" s="263"/>
      <c r="AG5" s="264"/>
      <c r="AH5" s="32"/>
      <c r="AI5" s="32"/>
      <c r="AJ5" s="26"/>
      <c r="AK5" s="26"/>
      <c r="AL5" s="26"/>
      <c r="AM5" s="26"/>
      <c r="AN5" s="26"/>
      <c r="AO5" s="26"/>
      <c r="AP5" s="26"/>
      <c r="AQ5" s="26"/>
      <c r="AR5" s="26"/>
      <c r="AS5" s="26"/>
      <c r="AT5" s="26"/>
    </row>
    <row r="6" spans="2:46" s="6" customFormat="1" ht="8.1" customHeight="1">
      <c r="B6" s="1"/>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3"/>
      <c r="AH6" s="33"/>
      <c r="AI6" s="33"/>
      <c r="AJ6" s="26"/>
      <c r="AK6" s="26"/>
      <c r="AL6" s="26"/>
      <c r="AM6" s="26"/>
      <c r="AN6" s="26"/>
      <c r="AO6" s="26"/>
      <c r="AP6" s="26"/>
      <c r="AQ6" s="26"/>
      <c r="AR6" s="26"/>
      <c r="AS6" s="26"/>
      <c r="AT6" s="26"/>
    </row>
    <row r="7" spans="2:46" s="6" customFormat="1" ht="12" customHeight="1">
      <c r="B7" s="1"/>
      <c r="C7" s="237" t="s">
        <v>22</v>
      </c>
      <c r="D7" s="237"/>
      <c r="E7" s="237"/>
      <c r="F7" s="237"/>
      <c r="G7" s="237"/>
      <c r="H7" s="237"/>
      <c r="I7" s="237"/>
      <c r="J7" s="237"/>
      <c r="K7" s="237"/>
      <c r="L7" s="7"/>
      <c r="M7" s="237" t="s">
        <v>47</v>
      </c>
      <c r="N7" s="237"/>
      <c r="O7" s="237"/>
      <c r="P7" s="237"/>
      <c r="Q7" s="237"/>
      <c r="R7" s="237"/>
      <c r="S7" s="237"/>
      <c r="T7" s="237"/>
      <c r="U7" s="237"/>
      <c r="V7" s="7"/>
      <c r="W7" s="237" t="s">
        <v>48</v>
      </c>
      <c r="X7" s="237"/>
      <c r="Y7" s="237"/>
      <c r="Z7" s="237"/>
      <c r="AA7" s="237"/>
      <c r="AB7" s="237"/>
      <c r="AC7" s="237"/>
      <c r="AD7" s="237"/>
      <c r="AE7" s="237"/>
      <c r="AF7" s="7"/>
      <c r="AG7" s="8"/>
      <c r="AH7" s="34"/>
      <c r="AI7" s="34"/>
      <c r="AJ7" s="26"/>
      <c r="AK7" s="26"/>
      <c r="AL7" s="26"/>
      <c r="AM7" s="26"/>
      <c r="AN7" s="26"/>
      <c r="AO7" s="26"/>
      <c r="AP7" s="26"/>
      <c r="AQ7" s="26"/>
      <c r="AR7" s="26"/>
      <c r="AS7" s="26"/>
      <c r="AT7" s="26"/>
    </row>
    <row r="8" spans="2:46" s="6" customFormat="1" ht="12" customHeight="1">
      <c r="B8" s="1"/>
      <c r="C8" s="237" t="s">
        <v>23</v>
      </c>
      <c r="D8" s="237"/>
      <c r="E8" s="237"/>
      <c r="F8" s="237"/>
      <c r="G8" s="237"/>
      <c r="H8" s="237"/>
      <c r="I8" s="237"/>
      <c r="J8" s="237"/>
      <c r="K8" s="237"/>
      <c r="L8" s="7"/>
      <c r="M8" s="265" t="s">
        <v>49</v>
      </c>
      <c r="N8" s="265"/>
      <c r="O8" s="265"/>
      <c r="P8" s="265"/>
      <c r="Q8" s="265"/>
      <c r="R8" s="265"/>
      <c r="S8" s="265"/>
      <c r="T8" s="265"/>
      <c r="U8" s="265"/>
      <c r="V8" s="7"/>
      <c r="W8" s="237" t="s">
        <v>24</v>
      </c>
      <c r="X8" s="237"/>
      <c r="Y8" s="237"/>
      <c r="Z8" s="237"/>
      <c r="AA8" s="237"/>
      <c r="AB8" s="237"/>
      <c r="AC8" s="237"/>
      <c r="AD8" s="237"/>
      <c r="AE8" s="237"/>
      <c r="AF8" s="7"/>
      <c r="AG8" s="8"/>
      <c r="AH8" s="34"/>
      <c r="AI8" s="34"/>
      <c r="AJ8" s="26"/>
      <c r="AK8" s="26"/>
      <c r="AL8" s="26"/>
      <c r="AM8" s="26"/>
      <c r="AN8" s="26"/>
      <c r="AO8" s="26"/>
      <c r="AP8" s="26"/>
      <c r="AQ8" s="26"/>
      <c r="AR8" s="26"/>
      <c r="AS8" s="26"/>
      <c r="AT8" s="26"/>
    </row>
    <row r="9" spans="2:46" s="6" customFormat="1" ht="12" customHeight="1">
      <c r="B9" s="1"/>
      <c r="C9" s="265" t="s">
        <v>50</v>
      </c>
      <c r="D9" s="265"/>
      <c r="E9" s="265"/>
      <c r="F9" s="265"/>
      <c r="G9" s="265"/>
      <c r="H9" s="265"/>
      <c r="I9" s="265"/>
      <c r="J9" s="265"/>
      <c r="K9" s="265"/>
      <c r="L9" s="7"/>
      <c r="M9" s="7"/>
      <c r="N9" s="7"/>
      <c r="O9" s="7"/>
      <c r="P9" s="7"/>
      <c r="Q9" s="7"/>
      <c r="R9" s="7"/>
      <c r="S9" s="7"/>
      <c r="T9" s="7"/>
      <c r="U9" s="7"/>
      <c r="V9" s="7"/>
      <c r="W9" s="7"/>
      <c r="X9" s="7"/>
      <c r="Y9" s="7"/>
      <c r="Z9" s="7"/>
      <c r="AA9" s="7"/>
      <c r="AB9" s="7"/>
      <c r="AC9" s="7"/>
      <c r="AD9" s="7"/>
      <c r="AE9" s="7"/>
      <c r="AF9" s="7"/>
      <c r="AG9" s="8"/>
      <c r="AH9" s="34"/>
      <c r="AI9" s="34"/>
      <c r="AJ9" s="26"/>
      <c r="AK9" s="26"/>
      <c r="AL9" s="26"/>
      <c r="AM9" s="26"/>
      <c r="AN9" s="26"/>
      <c r="AO9" s="26"/>
      <c r="AP9" s="26"/>
      <c r="AQ9" s="26"/>
      <c r="AR9" s="26"/>
      <c r="AS9" s="26"/>
      <c r="AT9" s="26"/>
    </row>
    <row r="10" spans="2:46" s="6" customFormat="1" ht="13.5" hidden="1">
      <c r="B10" s="1"/>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3"/>
      <c r="AH10" s="33"/>
      <c r="AI10" s="33"/>
      <c r="AJ10" s="26"/>
      <c r="AK10" s="26"/>
      <c r="AL10" s="26"/>
      <c r="AM10" s="26"/>
      <c r="AN10" s="26"/>
      <c r="AO10" s="26"/>
      <c r="AP10" s="26"/>
      <c r="AQ10" s="26"/>
      <c r="AR10" s="26"/>
      <c r="AS10" s="26"/>
      <c r="AT10" s="26"/>
    </row>
    <row r="11" spans="2:46" s="6" customFormat="1" ht="8.1" customHeight="1">
      <c r="B11" s="1"/>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3"/>
      <c r="AH11" s="33"/>
      <c r="AI11" s="33"/>
      <c r="AJ11" s="26"/>
      <c r="AK11" s="26"/>
      <c r="AL11" s="26"/>
      <c r="AM11" s="26"/>
      <c r="AN11" s="26"/>
      <c r="AO11" s="26"/>
      <c r="AP11" s="26"/>
      <c r="AQ11" s="26"/>
      <c r="AR11" s="26"/>
      <c r="AS11" s="26"/>
      <c r="AT11" s="26"/>
    </row>
    <row r="12" spans="2:46" s="6" customFormat="1" ht="99.95" customHeight="1">
      <c r="B12" s="279" t="s">
        <v>51</v>
      </c>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c r="AB12" s="280"/>
      <c r="AC12" s="280"/>
      <c r="AD12" s="280"/>
      <c r="AE12" s="280"/>
      <c r="AF12" s="280"/>
      <c r="AG12" s="281"/>
      <c r="AH12" s="22"/>
      <c r="AI12" s="22"/>
      <c r="AJ12" s="26"/>
      <c r="AK12" s="26"/>
      <c r="AL12" s="26"/>
      <c r="AM12" s="26"/>
      <c r="AN12" s="26"/>
      <c r="AO12" s="26"/>
      <c r="AP12" s="26"/>
      <c r="AQ12" s="26"/>
      <c r="AR12" s="26"/>
      <c r="AS12" s="26"/>
      <c r="AT12" s="26"/>
    </row>
    <row r="14" spans="2:46" s="4" customFormat="1">
      <c r="B14" s="77" t="s">
        <v>115</v>
      </c>
      <c r="AH14" s="5"/>
      <c r="AI14" s="5"/>
      <c r="AJ14" s="26"/>
      <c r="AK14" s="26"/>
      <c r="AL14" s="26"/>
      <c r="AM14" s="26"/>
      <c r="AN14" s="26"/>
      <c r="AO14" s="26"/>
      <c r="AP14" s="26"/>
      <c r="AQ14" s="26"/>
      <c r="AR14" s="26"/>
      <c r="AS14" s="26"/>
      <c r="AT14" s="26"/>
    </row>
    <row r="15" spans="2:46" ht="20.100000000000001" customHeight="1">
      <c r="B15" s="257" t="s">
        <v>21</v>
      </c>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3"/>
      <c r="AI15" s="23"/>
    </row>
    <row r="16" spans="2:46" ht="20.100000000000001" customHeight="1">
      <c r="B16" s="258" t="s">
        <v>92</v>
      </c>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62"/>
      <c r="AF16" s="62"/>
      <c r="AG16" s="61" t="s">
        <v>1</v>
      </c>
      <c r="AH16" s="23"/>
      <c r="AI16" s="23"/>
    </row>
    <row r="17" spans="2:47" ht="17.100000000000001" customHeight="1">
      <c r="B17" s="260" t="s">
        <v>7</v>
      </c>
      <c r="C17" s="261"/>
      <c r="D17" s="261"/>
      <c r="E17" s="261"/>
      <c r="F17" s="261"/>
      <c r="G17" s="196">
        <f>[1]기본정보!F9</f>
        <v>2038111111</v>
      </c>
      <c r="H17" s="197"/>
      <c r="I17" s="197"/>
      <c r="J17" s="197"/>
      <c r="K17" s="197"/>
      <c r="L17" s="197"/>
      <c r="M17" s="197"/>
      <c r="N17" s="197"/>
      <c r="O17" s="197"/>
      <c r="P17" s="197"/>
      <c r="Q17" s="198"/>
      <c r="R17" s="261" t="s">
        <v>13</v>
      </c>
      <c r="S17" s="261"/>
      <c r="T17" s="261"/>
      <c r="U17" s="261"/>
      <c r="V17" s="261"/>
      <c r="W17" s="205">
        <f>[1]기본정보!F8</f>
        <v>1101112222222</v>
      </c>
      <c r="X17" s="206"/>
      <c r="Y17" s="206"/>
      <c r="Z17" s="206"/>
      <c r="AA17" s="206"/>
      <c r="AB17" s="206"/>
      <c r="AC17" s="206"/>
      <c r="AD17" s="206"/>
      <c r="AE17" s="206"/>
      <c r="AF17" s="206"/>
      <c r="AG17" s="207"/>
      <c r="AH17" s="24"/>
      <c r="AI17" s="24"/>
    </row>
    <row r="18" spans="2:47" ht="17.100000000000001" customHeight="1">
      <c r="B18" s="221" t="s">
        <v>8</v>
      </c>
      <c r="C18" s="97"/>
      <c r="D18" s="97"/>
      <c r="E18" s="97"/>
      <c r="F18" s="97"/>
      <c r="G18" s="202" t="str">
        <f>[1]기본정보!F6</f>
        <v>조세통람</v>
      </c>
      <c r="H18" s="203"/>
      <c r="I18" s="203"/>
      <c r="J18" s="203"/>
      <c r="K18" s="203"/>
      <c r="L18" s="203"/>
      <c r="M18" s="203"/>
      <c r="N18" s="203"/>
      <c r="O18" s="203"/>
      <c r="P18" s="203"/>
      <c r="Q18" s="204"/>
      <c r="R18" s="97" t="s">
        <v>14</v>
      </c>
      <c r="S18" s="97"/>
      <c r="T18" s="97"/>
      <c r="U18" s="97"/>
      <c r="V18" s="97"/>
      <c r="W18" s="202" t="str">
        <f>[1]기본정보!F12</f>
        <v>02-1234-5678</v>
      </c>
      <c r="X18" s="203"/>
      <c r="Y18" s="203"/>
      <c r="Z18" s="203"/>
      <c r="AA18" s="203"/>
      <c r="AB18" s="203"/>
      <c r="AC18" s="203"/>
      <c r="AD18" s="203"/>
      <c r="AE18" s="203"/>
      <c r="AF18" s="203"/>
      <c r="AG18" s="212"/>
      <c r="AH18" s="24"/>
      <c r="AI18" s="24"/>
    </row>
    <row r="19" spans="2:47" ht="17.100000000000001" customHeight="1">
      <c r="B19" s="221" t="s">
        <v>9</v>
      </c>
      <c r="C19" s="97"/>
      <c r="D19" s="97"/>
      <c r="E19" s="97"/>
      <c r="F19" s="97"/>
      <c r="G19" s="202" t="str">
        <f>[1]기본정보!F10</f>
        <v>김철수</v>
      </c>
      <c r="H19" s="203"/>
      <c r="I19" s="203"/>
      <c r="J19" s="203"/>
      <c r="K19" s="203"/>
      <c r="L19" s="203"/>
      <c r="M19" s="203"/>
      <c r="N19" s="203"/>
      <c r="O19" s="203"/>
      <c r="P19" s="203"/>
      <c r="Q19" s="204"/>
      <c r="R19" s="97" t="s">
        <v>15</v>
      </c>
      <c r="S19" s="97"/>
      <c r="T19" s="97"/>
      <c r="U19" s="97"/>
      <c r="V19" s="97"/>
      <c r="W19" s="215"/>
      <c r="X19" s="216"/>
      <c r="Y19" s="216"/>
      <c r="Z19" s="216"/>
      <c r="AA19" s="216"/>
      <c r="AB19" s="216"/>
      <c r="AC19" s="216"/>
      <c r="AD19" s="216"/>
      <c r="AE19" s="216"/>
      <c r="AF19" s="216"/>
      <c r="AG19" s="217"/>
      <c r="AH19" s="24"/>
      <c r="AI19" s="24"/>
    </row>
    <row r="20" spans="2:47" ht="17.100000000000001" customHeight="1">
      <c r="B20" s="221" t="s">
        <v>10</v>
      </c>
      <c r="C20" s="97"/>
      <c r="D20" s="97"/>
      <c r="E20" s="97"/>
      <c r="F20" s="97"/>
      <c r="G20" s="218" t="str">
        <f>[1]기본정보!F7</f>
        <v>서울 중구 신당동 11-22</v>
      </c>
      <c r="H20" s="218"/>
      <c r="I20" s="218"/>
      <c r="J20" s="218"/>
      <c r="K20" s="218"/>
      <c r="L20" s="218"/>
      <c r="M20" s="218"/>
      <c r="N20" s="218"/>
      <c r="O20" s="218"/>
      <c r="P20" s="218"/>
      <c r="Q20" s="218"/>
      <c r="R20" s="218"/>
      <c r="S20" s="218"/>
      <c r="T20" s="218"/>
      <c r="U20" s="218"/>
      <c r="V20" s="218"/>
      <c r="W20" s="218"/>
      <c r="X20" s="218"/>
      <c r="Y20" s="218"/>
      <c r="Z20" s="218"/>
      <c r="AA20" s="218"/>
      <c r="AB20" s="218"/>
      <c r="AC20" s="218"/>
      <c r="AD20" s="218"/>
      <c r="AE20" s="218"/>
      <c r="AF20" s="218"/>
      <c r="AG20" s="219"/>
      <c r="AH20" s="31"/>
      <c r="AI20" s="31"/>
    </row>
    <row r="21" spans="2:47" ht="17.100000000000001" customHeight="1">
      <c r="B21" s="221" t="s">
        <v>11</v>
      </c>
      <c r="C21" s="97"/>
      <c r="D21" s="97"/>
      <c r="E21" s="97"/>
      <c r="F21" s="97"/>
      <c r="G21" s="213"/>
      <c r="H21" s="213"/>
      <c r="I21" s="213"/>
      <c r="J21" s="213"/>
      <c r="K21" s="213"/>
      <c r="L21" s="213"/>
      <c r="M21" s="97" t="s">
        <v>25</v>
      </c>
      <c r="N21" s="97"/>
      <c r="O21" s="97"/>
      <c r="P21" s="97"/>
      <c r="Q21" s="97"/>
      <c r="R21" s="213"/>
      <c r="S21" s="213"/>
      <c r="T21" s="213"/>
      <c r="U21" s="213"/>
      <c r="V21" s="213"/>
      <c r="W21" s="213"/>
      <c r="X21" s="97" t="s">
        <v>26</v>
      </c>
      <c r="Y21" s="97"/>
      <c r="Z21" s="97"/>
      <c r="AA21" s="97"/>
      <c r="AB21" s="97"/>
      <c r="AC21" s="213"/>
      <c r="AD21" s="213"/>
      <c r="AE21" s="213"/>
      <c r="AF21" s="213"/>
      <c r="AG21" s="214"/>
      <c r="AH21" s="25"/>
      <c r="AI21" s="25"/>
    </row>
    <row r="22" spans="2:47" ht="17.100000000000001" customHeight="1">
      <c r="B22" s="233" t="s">
        <v>12</v>
      </c>
      <c r="C22" s="208"/>
      <c r="D22" s="208"/>
      <c r="E22" s="208"/>
      <c r="F22" s="208"/>
      <c r="G22" s="199" t="str">
        <f>TEXT([1]기본정보!F15,"yyyy.mm.dd.")&amp;" ~ "&amp;TEXT([1]기본정보!F16,"yyyy.mm.dd.")</f>
        <v>2023.01.01. ~ 2023.12.31.</v>
      </c>
      <c r="H22" s="200"/>
      <c r="I22" s="200"/>
      <c r="J22" s="200"/>
      <c r="K22" s="200"/>
      <c r="L22" s="200"/>
      <c r="M22" s="200"/>
      <c r="N22" s="200"/>
      <c r="O22" s="200"/>
      <c r="P22" s="200"/>
      <c r="Q22" s="201"/>
      <c r="R22" s="208" t="s">
        <v>27</v>
      </c>
      <c r="S22" s="208"/>
      <c r="T22" s="208"/>
      <c r="U22" s="208"/>
      <c r="V22" s="208"/>
      <c r="W22" s="209"/>
      <c r="X22" s="210"/>
      <c r="Y22" s="210"/>
      <c r="Z22" s="210"/>
      <c r="AA22" s="210"/>
      <c r="AB22" s="210"/>
      <c r="AC22" s="210"/>
      <c r="AD22" s="210"/>
      <c r="AE22" s="210"/>
      <c r="AF22" s="210"/>
      <c r="AG22" s="211"/>
      <c r="AH22" s="24"/>
      <c r="AI22" s="24"/>
    </row>
    <row r="24" spans="2:47" ht="17.100000000000001" customHeight="1">
      <c r="B24" s="148" t="s">
        <v>28</v>
      </c>
      <c r="C24" s="149"/>
      <c r="D24" s="149"/>
      <c r="E24" s="149"/>
      <c r="F24" s="149"/>
      <c r="G24" s="149"/>
      <c r="H24" s="149"/>
      <c r="I24" s="276"/>
      <c r="J24" s="254"/>
      <c r="K24" s="254"/>
      <c r="L24" s="254"/>
      <c r="M24" s="254"/>
      <c r="N24" s="254"/>
      <c r="O24" s="20" t="s">
        <v>67</v>
      </c>
      <c r="P24" s="37"/>
      <c r="Q24" s="21" t="s">
        <v>66</v>
      </c>
      <c r="R24" s="149" t="s">
        <v>29</v>
      </c>
      <c r="S24" s="149"/>
      <c r="T24" s="149"/>
      <c r="U24" s="149"/>
      <c r="V24" s="149"/>
      <c r="W24" s="149"/>
      <c r="X24" s="149"/>
      <c r="Y24" s="276"/>
      <c r="Z24" s="254"/>
      <c r="AA24" s="254"/>
      <c r="AB24" s="254"/>
      <c r="AC24" s="254"/>
      <c r="AD24" s="254"/>
      <c r="AE24" s="254"/>
      <c r="AF24" s="254"/>
      <c r="AG24" s="254"/>
      <c r="AH24" s="40"/>
      <c r="AI24" s="45">
        <v>13</v>
      </c>
      <c r="AJ24" s="27" t="b">
        <v>0</v>
      </c>
      <c r="AK24" s="27" t="b">
        <v>0</v>
      </c>
      <c r="AL24" s="27" t="b">
        <v>0</v>
      </c>
      <c r="AM24" s="29" t="str">
        <f>IF(AJ24=TRUE,1,IF(AK24=TRUE,2,IF(AL24=TRUE,3,"")))</f>
        <v/>
      </c>
      <c r="AN24" s="27"/>
      <c r="AO24" s="27"/>
      <c r="AP24" s="27"/>
      <c r="AQ24" s="27"/>
      <c r="AR24" s="27"/>
      <c r="AS24" s="27"/>
      <c r="AT24" s="27"/>
      <c r="AU24" s="28"/>
    </row>
    <row r="25" spans="2:47" ht="23.25" customHeight="1">
      <c r="B25" s="266" t="s">
        <v>30</v>
      </c>
      <c r="C25" s="267"/>
      <c r="D25" s="267"/>
      <c r="E25" s="267"/>
      <c r="F25" s="267"/>
      <c r="G25" s="267"/>
      <c r="H25" s="268"/>
      <c r="I25" s="80" t="s">
        <v>64</v>
      </c>
      <c r="J25" s="81"/>
      <c r="K25" s="253" t="s">
        <v>99</v>
      </c>
      <c r="L25" s="91"/>
      <c r="M25" s="91"/>
      <c r="N25" s="91"/>
      <c r="O25" s="92"/>
      <c r="P25" s="249" t="s">
        <v>65</v>
      </c>
      <c r="Q25" s="250"/>
      <c r="R25" s="97" t="s">
        <v>31</v>
      </c>
      <c r="S25" s="97"/>
      <c r="T25" s="97"/>
      <c r="U25" s="97"/>
      <c r="V25" s="97"/>
      <c r="W25" s="97"/>
      <c r="X25" s="97"/>
      <c r="Y25" s="278"/>
      <c r="Z25" s="259"/>
      <c r="AA25" s="259"/>
      <c r="AB25" s="259"/>
      <c r="AC25" s="259"/>
      <c r="AD25" s="259"/>
      <c r="AE25" s="259"/>
      <c r="AF25" s="259"/>
      <c r="AG25" s="259"/>
      <c r="AH25" s="40"/>
      <c r="AI25" s="45">
        <v>14</v>
      </c>
      <c r="AJ25" s="27" t="b">
        <v>0</v>
      </c>
      <c r="AK25" s="27" t="b">
        <v>1</v>
      </c>
      <c r="AL25" s="27"/>
      <c r="AM25" s="29">
        <f>IF(AJ25=TRUE,1,IF(AK25=TRUE,2,""))</f>
        <v>2</v>
      </c>
      <c r="AN25" s="27"/>
      <c r="AO25" s="27"/>
      <c r="AP25" s="27"/>
      <c r="AQ25" s="27"/>
      <c r="AR25" s="27"/>
      <c r="AS25" s="27"/>
      <c r="AT25" s="27"/>
      <c r="AU25" s="28"/>
    </row>
    <row r="26" spans="2:47" ht="17.100000000000001" customHeight="1">
      <c r="B26" s="269"/>
      <c r="C26" s="270"/>
      <c r="D26" s="270"/>
      <c r="E26" s="270"/>
      <c r="F26" s="270"/>
      <c r="G26" s="270"/>
      <c r="H26" s="271"/>
      <c r="I26" s="82"/>
      <c r="J26" s="83"/>
      <c r="K26" s="282" t="s">
        <v>100</v>
      </c>
      <c r="L26" s="282"/>
      <c r="M26" s="235" t="s">
        <v>101</v>
      </c>
      <c r="N26" s="236"/>
      <c r="O26" s="65" t="s">
        <v>102</v>
      </c>
      <c r="P26" s="251"/>
      <c r="Q26" s="252"/>
      <c r="R26" s="240" t="s">
        <v>33</v>
      </c>
      <c r="S26" s="241"/>
      <c r="T26" s="241"/>
      <c r="U26" s="241"/>
      <c r="V26" s="241"/>
      <c r="W26" s="241"/>
      <c r="X26" s="242"/>
      <c r="Y26" s="193"/>
      <c r="Z26" s="194"/>
      <c r="AA26" s="194"/>
      <c r="AB26" s="194"/>
      <c r="AC26" s="194"/>
      <c r="AD26" s="194"/>
      <c r="AE26" s="194"/>
      <c r="AF26" s="194"/>
      <c r="AG26" s="194"/>
      <c r="AH26" s="41"/>
      <c r="AI26" s="45">
        <v>15</v>
      </c>
      <c r="AJ26" s="27" t="b">
        <v>0</v>
      </c>
      <c r="AK26" s="27" t="b">
        <v>0</v>
      </c>
      <c r="AL26" s="27" t="b">
        <v>0</v>
      </c>
      <c r="AM26" s="27" t="b">
        <v>0</v>
      </c>
      <c r="AN26" s="27" t="b">
        <v>0</v>
      </c>
      <c r="AO26" s="27" t="b">
        <v>0</v>
      </c>
      <c r="AP26" s="27" t="b">
        <v>0</v>
      </c>
      <c r="AQ26" s="27" t="b">
        <v>0</v>
      </c>
      <c r="AR26" s="27" t="b">
        <v>0</v>
      </c>
      <c r="AS26" s="36" t="str">
        <f>IF(AJ26=TRUE,11,IF(AK26=TRUE,12,IF(AL26=TRUE,21,IF(AM26=TRUE,22,IF(AN26=TRUE,30,IF(AO26=TRUE,40,IF(AP26=TRUE,60,IF(AQ26=TRUE,70,""))))))))</f>
        <v/>
      </c>
      <c r="AT26" s="36" t="str">
        <f>IF(AR26=TRUE,50,"")</f>
        <v/>
      </c>
      <c r="AU26" s="35">
        <f>SUM(AS26:AT26)</f>
        <v>0</v>
      </c>
    </row>
    <row r="27" spans="2:47" ht="17.100000000000001" customHeight="1">
      <c r="B27" s="272" t="s">
        <v>32</v>
      </c>
      <c r="C27" s="250"/>
      <c r="D27" s="277" t="s">
        <v>94</v>
      </c>
      <c r="E27" s="97"/>
      <c r="F27" s="97"/>
      <c r="G27" s="97"/>
      <c r="H27" s="97"/>
      <c r="I27" s="96">
        <v>11</v>
      </c>
      <c r="J27" s="96"/>
      <c r="K27" s="96">
        <v>71</v>
      </c>
      <c r="L27" s="96"/>
      <c r="M27" s="78">
        <v>81</v>
      </c>
      <c r="N27" s="79"/>
      <c r="O27" s="75">
        <v>91</v>
      </c>
      <c r="P27" s="63"/>
      <c r="Q27" s="64"/>
      <c r="R27" s="243"/>
      <c r="S27" s="244"/>
      <c r="T27" s="244"/>
      <c r="U27" s="244"/>
      <c r="V27" s="244"/>
      <c r="W27" s="244"/>
      <c r="X27" s="245"/>
      <c r="Y27" s="17" t="s">
        <v>68</v>
      </c>
      <c r="Z27" s="18"/>
      <c r="AA27" s="18"/>
      <c r="AB27" s="18"/>
      <c r="AC27" s="255" t="s">
        <v>69</v>
      </c>
      <c r="AD27" s="255"/>
      <c r="AE27" s="255"/>
      <c r="AF27" s="255"/>
      <c r="AG27" s="256"/>
      <c r="AH27" s="41"/>
      <c r="AI27" s="46">
        <v>16</v>
      </c>
      <c r="AJ27" s="27" t="b">
        <v>0</v>
      </c>
      <c r="AK27" s="27" t="b">
        <v>1</v>
      </c>
      <c r="AL27" s="27"/>
      <c r="AM27" s="29">
        <f>IF(AJ27=TRUE,1,IF(AK27=TRUE,2,""))</f>
        <v>2</v>
      </c>
      <c r="AN27" s="27"/>
      <c r="AO27" s="27"/>
      <c r="AP27" s="27"/>
      <c r="AQ27" s="27"/>
      <c r="AR27" s="27"/>
      <c r="AS27" s="27"/>
      <c r="AT27" s="27"/>
      <c r="AU27" s="28"/>
    </row>
    <row r="28" spans="2:47" ht="17.100000000000001" customHeight="1">
      <c r="B28" s="273"/>
      <c r="C28" s="274"/>
      <c r="D28" s="97" t="s">
        <v>95</v>
      </c>
      <c r="E28" s="97"/>
      <c r="F28" s="97"/>
      <c r="G28" s="97"/>
      <c r="H28" s="97"/>
      <c r="I28" s="96">
        <v>21</v>
      </c>
      <c r="J28" s="96"/>
      <c r="K28" s="96">
        <v>72</v>
      </c>
      <c r="L28" s="96"/>
      <c r="M28" s="78">
        <v>82</v>
      </c>
      <c r="N28" s="79"/>
      <c r="O28" s="75">
        <v>92</v>
      </c>
      <c r="P28" s="63"/>
      <c r="Q28" s="64"/>
      <c r="R28" s="243"/>
      <c r="S28" s="244"/>
      <c r="T28" s="244"/>
      <c r="U28" s="244"/>
      <c r="V28" s="244"/>
      <c r="W28" s="244"/>
      <c r="X28" s="245"/>
      <c r="Y28" s="193"/>
      <c r="Z28" s="194"/>
      <c r="AA28" s="194"/>
      <c r="AB28" s="194"/>
      <c r="AC28" s="194"/>
      <c r="AD28" s="194"/>
      <c r="AE28" s="194"/>
      <c r="AF28" s="194"/>
      <c r="AG28" s="194"/>
      <c r="AH28" s="41"/>
      <c r="AI28" s="46">
        <v>17</v>
      </c>
      <c r="AJ28" s="27" t="b">
        <v>1</v>
      </c>
      <c r="AK28" s="27" t="b">
        <v>0</v>
      </c>
      <c r="AL28" s="27" t="b">
        <v>0</v>
      </c>
      <c r="AM28" s="27" t="b">
        <v>0</v>
      </c>
      <c r="AN28" s="38" t="b">
        <v>0</v>
      </c>
      <c r="AO28" s="38" t="b">
        <v>0</v>
      </c>
      <c r="AP28" s="49">
        <f>IF(AJ28=TRUE,10,IF(AK28=TRUE,21,IF(AL28=TRUE,22,IF(AM28=TRUE,30,IF(AN28=TRUE,40,"")))))</f>
        <v>10</v>
      </c>
      <c r="AQ28" s="27"/>
      <c r="AR28" s="27"/>
      <c r="AS28" s="27"/>
      <c r="AT28" s="27"/>
      <c r="AU28" s="28"/>
    </row>
    <row r="29" spans="2:47" ht="17.100000000000001" customHeight="1">
      <c r="B29" s="275"/>
      <c r="C29" s="252"/>
      <c r="D29" s="97" t="s">
        <v>6</v>
      </c>
      <c r="E29" s="97"/>
      <c r="F29" s="97"/>
      <c r="G29" s="97"/>
      <c r="H29" s="97"/>
      <c r="I29" s="96">
        <v>30</v>
      </c>
      <c r="J29" s="96"/>
      <c r="K29" s="96">
        <v>73</v>
      </c>
      <c r="L29" s="96"/>
      <c r="M29" s="78">
        <v>83</v>
      </c>
      <c r="N29" s="79"/>
      <c r="O29" s="75">
        <v>93</v>
      </c>
      <c r="P29" s="63"/>
      <c r="Q29" s="64"/>
      <c r="R29" s="243"/>
      <c r="S29" s="244"/>
      <c r="T29" s="244"/>
      <c r="U29" s="244"/>
      <c r="V29" s="244"/>
      <c r="W29" s="244"/>
      <c r="X29" s="245"/>
      <c r="Y29" s="193"/>
      <c r="Z29" s="194"/>
      <c r="AA29" s="194"/>
      <c r="AB29" s="194"/>
      <c r="AC29" s="194"/>
      <c r="AD29" s="194"/>
      <c r="AE29" s="194"/>
      <c r="AF29" s="194"/>
      <c r="AG29" s="194"/>
      <c r="AH29" s="41"/>
      <c r="AI29" s="46"/>
      <c r="AJ29" s="27"/>
      <c r="AK29" s="27"/>
      <c r="AL29" s="27"/>
      <c r="AM29" s="27"/>
      <c r="AN29" s="27"/>
      <c r="AO29" s="27"/>
      <c r="AP29" s="27"/>
      <c r="AQ29" s="27"/>
      <c r="AR29" s="27"/>
      <c r="AS29" s="27"/>
      <c r="AT29" s="27"/>
      <c r="AU29" s="28"/>
    </row>
    <row r="30" spans="2:47" ht="17.100000000000001" customHeight="1">
      <c r="B30" s="234" t="s">
        <v>3</v>
      </c>
      <c r="C30" s="109"/>
      <c r="D30" s="109"/>
      <c r="E30" s="109"/>
      <c r="F30" s="109"/>
      <c r="G30" s="109"/>
      <c r="H30" s="232"/>
      <c r="I30" s="96">
        <v>60</v>
      </c>
      <c r="J30" s="96"/>
      <c r="K30" s="96">
        <v>74</v>
      </c>
      <c r="L30" s="96"/>
      <c r="M30" s="78">
        <v>84</v>
      </c>
      <c r="N30" s="79"/>
      <c r="O30" s="75">
        <v>94</v>
      </c>
      <c r="P30" s="108">
        <v>50</v>
      </c>
      <c r="Q30" s="232"/>
      <c r="R30" s="246"/>
      <c r="S30" s="247"/>
      <c r="T30" s="247"/>
      <c r="U30" s="247"/>
      <c r="V30" s="247"/>
      <c r="W30" s="247"/>
      <c r="X30" s="248"/>
      <c r="Y30" s="238"/>
      <c r="Z30" s="239"/>
      <c r="AA30" s="239"/>
      <c r="AB30" s="239"/>
      <c r="AC30" s="239"/>
      <c r="AD30" s="239"/>
      <c r="AE30" s="239"/>
      <c r="AF30" s="239"/>
      <c r="AG30" s="239"/>
      <c r="AH30" s="41"/>
      <c r="AI30" s="46"/>
      <c r="AJ30" s="27"/>
      <c r="AK30" s="27"/>
      <c r="AL30" s="27"/>
      <c r="AM30" s="27"/>
      <c r="AN30" s="27"/>
      <c r="AO30" s="27"/>
      <c r="AP30" s="27"/>
      <c r="AQ30" s="27"/>
      <c r="AR30" s="27"/>
      <c r="AS30" s="27"/>
      <c r="AT30" s="27"/>
      <c r="AU30" s="28"/>
    </row>
    <row r="31" spans="2:47" ht="17.100000000000001" customHeight="1">
      <c r="B31" s="221" t="s">
        <v>4</v>
      </c>
      <c r="C31" s="97"/>
      <c r="D31" s="97"/>
      <c r="E31" s="97"/>
      <c r="F31" s="97"/>
      <c r="G31" s="97"/>
      <c r="H31" s="97"/>
      <c r="I31" s="108"/>
      <c r="J31" s="109"/>
      <c r="K31" s="109"/>
      <c r="L31" s="232"/>
      <c r="M31" s="96" t="s">
        <v>34</v>
      </c>
      <c r="N31" s="96"/>
      <c r="O31" s="96"/>
      <c r="P31" s="96"/>
      <c r="Q31" s="96"/>
      <c r="R31" s="97" t="s">
        <v>35</v>
      </c>
      <c r="S31" s="97"/>
      <c r="T31" s="97"/>
      <c r="U31" s="97"/>
      <c r="V31" s="97"/>
      <c r="W31" s="97"/>
      <c r="X31" s="97"/>
      <c r="Y31" s="224">
        <f>'[2]3의3(4)'!T18</f>
        <v>43555</v>
      </c>
      <c r="Z31" s="224"/>
      <c r="AA31" s="224"/>
      <c r="AB31" s="224"/>
      <c r="AC31" s="224"/>
      <c r="AD31" s="224"/>
      <c r="AE31" s="224"/>
      <c r="AF31" s="224"/>
      <c r="AG31" s="225"/>
      <c r="AH31" s="42"/>
      <c r="AI31" s="47">
        <v>23</v>
      </c>
      <c r="AJ31" s="27" t="b">
        <v>0</v>
      </c>
      <c r="AK31" s="27" t="b">
        <v>0</v>
      </c>
      <c r="AL31" s="29" t="str">
        <f t="shared" ref="AL31:AL38" si="0">IF(AJ31=TRUE,1,IF(AK31=TRUE,2,""))</f>
        <v/>
      </c>
      <c r="AM31" s="27"/>
      <c r="AN31" s="27"/>
      <c r="AO31" s="27"/>
      <c r="AP31" s="27"/>
      <c r="AQ31" s="27"/>
      <c r="AR31" s="27"/>
      <c r="AS31" s="27"/>
      <c r="AT31" s="27"/>
      <c r="AU31" s="28"/>
    </row>
    <row r="32" spans="2:47" ht="17.100000000000001" customHeight="1">
      <c r="B32" s="221" t="s">
        <v>5</v>
      </c>
      <c r="C32" s="97"/>
      <c r="D32" s="97"/>
      <c r="E32" s="97"/>
      <c r="F32" s="97"/>
      <c r="G32" s="97"/>
      <c r="H32" s="97"/>
      <c r="I32" s="231">
        <f>[1]기본정보!F18</f>
        <v>45382</v>
      </c>
      <c r="J32" s="231"/>
      <c r="K32" s="231"/>
      <c r="L32" s="231"/>
      <c r="M32" s="231"/>
      <c r="N32" s="231"/>
      <c r="O32" s="231"/>
      <c r="P32" s="231"/>
      <c r="Q32" s="231"/>
      <c r="R32" s="97" t="s">
        <v>36</v>
      </c>
      <c r="S32" s="97"/>
      <c r="T32" s="97"/>
      <c r="U32" s="97"/>
      <c r="V32" s="97"/>
      <c r="W32" s="97"/>
      <c r="X32" s="97"/>
      <c r="Y32" s="226"/>
      <c r="Z32" s="227"/>
      <c r="AA32" s="227"/>
      <c r="AB32" s="227"/>
      <c r="AC32" s="227"/>
      <c r="AD32" s="227"/>
      <c r="AE32" s="227"/>
      <c r="AF32" s="227"/>
      <c r="AG32" s="227"/>
      <c r="AH32" s="41"/>
      <c r="AI32" s="46">
        <v>24</v>
      </c>
      <c r="AJ32" s="27" t="b">
        <v>0</v>
      </c>
      <c r="AK32" s="27" t="b">
        <v>0</v>
      </c>
      <c r="AL32" s="29" t="str">
        <f t="shared" si="0"/>
        <v/>
      </c>
      <c r="AM32" s="27"/>
      <c r="AN32" s="27"/>
      <c r="AO32" s="27"/>
      <c r="AP32" s="27"/>
      <c r="AQ32" s="27"/>
      <c r="AR32" s="27"/>
      <c r="AS32" s="27"/>
      <c r="AT32" s="27"/>
      <c r="AU32" s="28"/>
    </row>
    <row r="33" spans="2:47" ht="17.100000000000001" customHeight="1">
      <c r="B33" s="233" t="s">
        <v>52</v>
      </c>
      <c r="C33" s="208"/>
      <c r="D33" s="208"/>
      <c r="E33" s="208"/>
      <c r="F33" s="208"/>
      <c r="G33" s="208"/>
      <c r="H33" s="208"/>
      <c r="I33" s="208" t="s">
        <v>37</v>
      </c>
      <c r="J33" s="208"/>
      <c r="K33" s="208"/>
      <c r="L33" s="208"/>
      <c r="M33" s="228"/>
      <c r="N33" s="229"/>
      <c r="O33" s="229"/>
      <c r="P33" s="229"/>
      <c r="Q33" s="230"/>
      <c r="R33" s="208" t="s">
        <v>53</v>
      </c>
      <c r="S33" s="208"/>
      <c r="T33" s="208"/>
      <c r="U33" s="208"/>
      <c r="V33" s="208"/>
      <c r="W33" s="208"/>
      <c r="X33" s="208"/>
      <c r="Y33" s="222"/>
      <c r="Z33" s="223"/>
      <c r="AA33" s="223"/>
      <c r="AB33" s="223"/>
      <c r="AC33" s="223"/>
      <c r="AD33" s="223"/>
      <c r="AE33" s="223"/>
      <c r="AF33" s="223"/>
      <c r="AG33" s="223"/>
      <c r="AH33" s="41"/>
      <c r="AI33" s="46">
        <v>25</v>
      </c>
      <c r="AJ33" s="27" t="b">
        <v>0</v>
      </c>
      <c r="AK33" s="27" t="b">
        <v>0</v>
      </c>
      <c r="AL33" s="29" t="str">
        <f t="shared" si="0"/>
        <v/>
      </c>
      <c r="AM33" s="27"/>
      <c r="AN33" s="27"/>
      <c r="AO33" s="27"/>
      <c r="AP33" s="27"/>
      <c r="AQ33" s="27"/>
      <c r="AR33" s="27"/>
      <c r="AS33" s="27"/>
      <c r="AT33" s="27"/>
      <c r="AU33" s="28"/>
    </row>
    <row r="34" spans="2:47">
      <c r="AH34" s="43"/>
      <c r="AI34" s="48">
        <v>26</v>
      </c>
      <c r="AJ34" s="27" t="b">
        <v>0</v>
      </c>
      <c r="AK34" s="27" t="b">
        <v>0</v>
      </c>
      <c r="AL34" s="29" t="str">
        <f t="shared" si="0"/>
        <v/>
      </c>
      <c r="AM34" s="27"/>
      <c r="AN34" s="27"/>
      <c r="AO34" s="27"/>
      <c r="AP34" s="27"/>
      <c r="AQ34" s="27"/>
      <c r="AR34" s="27"/>
      <c r="AS34" s="27"/>
      <c r="AT34" s="27"/>
      <c r="AU34" s="28"/>
    </row>
    <row r="35" spans="2:47" ht="17.100000000000001" customHeight="1">
      <c r="B35" s="220" t="s">
        <v>38</v>
      </c>
      <c r="C35" s="99"/>
      <c r="D35" s="99"/>
      <c r="E35" s="99"/>
      <c r="F35" s="99"/>
      <c r="G35" s="99"/>
      <c r="H35" s="99"/>
      <c r="I35" s="99"/>
      <c r="J35" s="99"/>
      <c r="K35" s="99"/>
      <c r="L35" s="99"/>
      <c r="M35" s="100"/>
      <c r="N35" s="94" t="s">
        <v>39</v>
      </c>
      <c r="O35" s="94"/>
      <c r="P35" s="94" t="s">
        <v>40</v>
      </c>
      <c r="Q35" s="94"/>
      <c r="R35" s="98" t="s">
        <v>38</v>
      </c>
      <c r="S35" s="99"/>
      <c r="T35" s="99"/>
      <c r="U35" s="99"/>
      <c r="V35" s="99"/>
      <c r="W35" s="99"/>
      <c r="X35" s="99"/>
      <c r="Y35" s="99"/>
      <c r="Z35" s="99"/>
      <c r="AA35" s="99"/>
      <c r="AB35" s="99"/>
      <c r="AC35" s="100"/>
      <c r="AD35" s="94" t="s">
        <v>39</v>
      </c>
      <c r="AE35" s="94"/>
      <c r="AF35" s="94" t="s">
        <v>40</v>
      </c>
      <c r="AG35" s="98"/>
      <c r="AH35" s="44"/>
      <c r="AI35" s="46">
        <v>27</v>
      </c>
      <c r="AJ35" s="27" t="b">
        <v>0</v>
      </c>
      <c r="AK35" s="27" t="b">
        <v>0</v>
      </c>
      <c r="AL35" s="29" t="str">
        <f t="shared" si="0"/>
        <v/>
      </c>
      <c r="AM35" s="27"/>
      <c r="AN35" s="27"/>
      <c r="AO35" s="27"/>
      <c r="AP35" s="27"/>
      <c r="AQ35" s="27"/>
      <c r="AR35" s="27"/>
      <c r="AS35" s="27"/>
      <c r="AT35" s="27"/>
      <c r="AU35" s="28"/>
    </row>
    <row r="36" spans="2:47" ht="17.100000000000001" customHeight="1">
      <c r="B36" s="221" t="s">
        <v>16</v>
      </c>
      <c r="C36" s="97"/>
      <c r="D36" s="97"/>
      <c r="E36" s="97"/>
      <c r="F36" s="97"/>
      <c r="G36" s="97"/>
      <c r="H36" s="97"/>
      <c r="I36" s="97"/>
      <c r="J36" s="97"/>
      <c r="K36" s="97"/>
      <c r="L36" s="97"/>
      <c r="M36" s="97"/>
      <c r="N36" s="96"/>
      <c r="O36" s="96"/>
      <c r="P36" s="96"/>
      <c r="Q36" s="96"/>
      <c r="R36" s="97" t="s">
        <v>19</v>
      </c>
      <c r="S36" s="97"/>
      <c r="T36" s="97"/>
      <c r="U36" s="97"/>
      <c r="V36" s="97"/>
      <c r="W36" s="97"/>
      <c r="X36" s="97"/>
      <c r="Y36" s="97"/>
      <c r="Z36" s="97"/>
      <c r="AA36" s="97"/>
      <c r="AB36" s="97"/>
      <c r="AC36" s="97"/>
      <c r="AD36" s="96"/>
      <c r="AE36" s="96"/>
      <c r="AF36" s="96"/>
      <c r="AG36" s="118"/>
      <c r="AH36" s="23"/>
      <c r="AI36" s="46">
        <v>28</v>
      </c>
      <c r="AJ36" s="27" t="b">
        <v>0</v>
      </c>
      <c r="AK36" s="27" t="b">
        <v>0</v>
      </c>
      <c r="AL36" s="29" t="str">
        <f t="shared" si="0"/>
        <v/>
      </c>
      <c r="AM36" s="27"/>
      <c r="AN36" s="27"/>
      <c r="AO36" s="27"/>
      <c r="AP36" s="27"/>
      <c r="AQ36" s="27"/>
      <c r="AR36" s="27"/>
      <c r="AS36" s="27"/>
      <c r="AT36" s="27"/>
      <c r="AU36" s="28"/>
    </row>
    <row r="37" spans="2:47" ht="17.100000000000001" customHeight="1">
      <c r="B37" s="221" t="s">
        <v>17</v>
      </c>
      <c r="C37" s="97"/>
      <c r="D37" s="97"/>
      <c r="E37" s="97"/>
      <c r="F37" s="97"/>
      <c r="G37" s="97"/>
      <c r="H37" s="97"/>
      <c r="I37" s="97"/>
      <c r="J37" s="97"/>
      <c r="K37" s="97"/>
      <c r="L37" s="97"/>
      <c r="M37" s="97"/>
      <c r="N37" s="96"/>
      <c r="O37" s="96"/>
      <c r="P37" s="96"/>
      <c r="Q37" s="96"/>
      <c r="R37" s="97" t="s">
        <v>63</v>
      </c>
      <c r="S37" s="97"/>
      <c r="T37" s="97"/>
      <c r="U37" s="97"/>
      <c r="V37" s="97"/>
      <c r="W37" s="97"/>
      <c r="X37" s="97"/>
      <c r="Y37" s="97"/>
      <c r="Z37" s="97"/>
      <c r="AA37" s="97"/>
      <c r="AB37" s="97"/>
      <c r="AC37" s="97"/>
      <c r="AD37" s="96"/>
      <c r="AE37" s="96"/>
      <c r="AF37" s="96"/>
      <c r="AG37" s="118"/>
      <c r="AH37" s="23"/>
      <c r="AI37" s="46">
        <v>29</v>
      </c>
      <c r="AJ37" s="27" t="b">
        <v>0</v>
      </c>
      <c r="AK37" s="27"/>
      <c r="AL37" s="49" t="str">
        <f t="shared" si="0"/>
        <v/>
      </c>
      <c r="AM37" s="27"/>
      <c r="AN37" s="27"/>
      <c r="AO37" s="27"/>
      <c r="AP37" s="27"/>
      <c r="AQ37" s="27"/>
      <c r="AR37" s="27"/>
      <c r="AS37" s="27"/>
      <c r="AT37" s="27"/>
      <c r="AU37" s="28"/>
    </row>
    <row r="38" spans="2:47" ht="17.100000000000001" customHeight="1">
      <c r="B38" s="104" t="s">
        <v>18</v>
      </c>
      <c r="C38" s="105"/>
      <c r="D38" s="105"/>
      <c r="E38" s="105"/>
      <c r="F38" s="105"/>
      <c r="G38" s="105"/>
      <c r="H38" s="105"/>
      <c r="I38" s="105"/>
      <c r="J38" s="105"/>
      <c r="K38" s="105"/>
      <c r="L38" s="105"/>
      <c r="M38" s="105"/>
      <c r="N38" s="103"/>
      <c r="O38" s="103"/>
      <c r="P38" s="103"/>
      <c r="Q38" s="103"/>
      <c r="R38" s="105" t="s">
        <v>20</v>
      </c>
      <c r="S38" s="105"/>
      <c r="T38" s="105"/>
      <c r="U38" s="105"/>
      <c r="V38" s="105"/>
      <c r="W38" s="105"/>
      <c r="X38" s="105"/>
      <c r="Y38" s="105"/>
      <c r="Z38" s="105"/>
      <c r="AA38" s="105"/>
      <c r="AB38" s="105"/>
      <c r="AC38" s="105"/>
      <c r="AD38" s="103"/>
      <c r="AE38" s="103"/>
      <c r="AF38" s="103"/>
      <c r="AG38" s="115"/>
      <c r="AH38" s="23"/>
      <c r="AI38" s="46">
        <v>30</v>
      </c>
      <c r="AJ38" s="27" t="b">
        <v>0</v>
      </c>
      <c r="AK38" s="27"/>
      <c r="AL38" s="49" t="str">
        <f t="shared" si="0"/>
        <v/>
      </c>
      <c r="AM38" s="27"/>
      <c r="AN38" s="27"/>
      <c r="AO38" s="27"/>
      <c r="AP38" s="27"/>
      <c r="AQ38" s="27"/>
      <c r="AR38" s="27"/>
      <c r="AS38" s="27"/>
      <c r="AT38" s="27"/>
      <c r="AU38" s="28"/>
    </row>
    <row r="39" spans="2:47" ht="17.100000000000001" customHeight="1">
      <c r="B39" s="106" t="s">
        <v>71</v>
      </c>
      <c r="C39" s="107"/>
      <c r="D39" s="107"/>
      <c r="E39" s="107"/>
      <c r="F39" s="107"/>
      <c r="G39" s="107"/>
      <c r="H39" s="107"/>
      <c r="I39" s="107"/>
      <c r="J39" s="107"/>
      <c r="K39" s="107"/>
      <c r="L39" s="107"/>
      <c r="M39" s="107"/>
      <c r="N39" s="103"/>
      <c r="O39" s="103"/>
      <c r="P39" s="103"/>
      <c r="Q39" s="103"/>
      <c r="R39" s="117" t="s">
        <v>85</v>
      </c>
      <c r="S39" s="117"/>
      <c r="T39" s="117"/>
      <c r="U39" s="117"/>
      <c r="V39" s="117"/>
      <c r="W39" s="117"/>
      <c r="X39" s="117"/>
      <c r="Y39" s="117"/>
      <c r="Z39" s="117"/>
      <c r="AA39" s="117"/>
      <c r="AB39" s="117"/>
      <c r="AC39" s="117"/>
      <c r="AD39" s="50"/>
      <c r="AE39" s="52"/>
      <c r="AF39" s="52"/>
      <c r="AG39" s="51"/>
      <c r="AH39" s="23"/>
      <c r="AI39" s="46"/>
      <c r="AJ39" s="27" t="b">
        <v>0</v>
      </c>
      <c r="AK39" s="27"/>
      <c r="AL39" s="49"/>
      <c r="AM39" s="27"/>
      <c r="AN39" s="27"/>
      <c r="AO39" s="27"/>
      <c r="AP39" s="27"/>
      <c r="AQ39" s="27"/>
      <c r="AR39" s="27"/>
      <c r="AS39" s="27"/>
      <c r="AT39" s="27"/>
      <c r="AU39" s="28"/>
    </row>
    <row r="40" spans="2:47" ht="17.100000000000001" customHeight="1">
      <c r="B40" s="116" t="s">
        <v>84</v>
      </c>
      <c r="C40" s="117"/>
      <c r="D40" s="117"/>
      <c r="E40" s="117"/>
      <c r="F40" s="117"/>
      <c r="G40" s="117"/>
      <c r="H40" s="117"/>
      <c r="I40" s="117"/>
      <c r="J40" s="117"/>
      <c r="K40" s="117"/>
      <c r="L40" s="117"/>
      <c r="M40" s="117"/>
      <c r="N40" s="103"/>
      <c r="O40" s="103"/>
      <c r="P40" s="103"/>
      <c r="Q40" s="103"/>
      <c r="R40" s="117" t="s">
        <v>86</v>
      </c>
      <c r="S40" s="117"/>
      <c r="T40" s="117"/>
      <c r="U40" s="117"/>
      <c r="V40" s="117"/>
      <c r="W40" s="117"/>
      <c r="X40" s="117"/>
      <c r="Y40" s="117"/>
      <c r="Z40" s="117"/>
      <c r="AA40" s="117"/>
      <c r="AB40" s="117"/>
      <c r="AC40" s="117"/>
      <c r="AD40" s="103"/>
      <c r="AE40" s="103"/>
      <c r="AF40" s="103"/>
      <c r="AG40" s="115"/>
      <c r="AH40" s="23"/>
      <c r="AI40" s="46"/>
      <c r="AJ40" s="27" t="b">
        <v>0</v>
      </c>
      <c r="AK40" s="27" t="b">
        <v>0</v>
      </c>
      <c r="AL40" s="29"/>
      <c r="AM40" s="27"/>
      <c r="AN40" s="27"/>
      <c r="AO40" s="27"/>
      <c r="AP40" s="27"/>
      <c r="AQ40" s="27"/>
      <c r="AR40" s="27"/>
      <c r="AS40" s="27"/>
      <c r="AT40" s="27"/>
      <c r="AU40" s="28"/>
    </row>
    <row r="41" spans="2:47" ht="17.100000000000001" customHeight="1">
      <c r="B41" s="266" t="s">
        <v>105</v>
      </c>
      <c r="C41" s="267"/>
      <c r="D41" s="267"/>
      <c r="E41" s="267"/>
      <c r="F41" s="267"/>
      <c r="G41" s="267"/>
      <c r="H41" s="267"/>
      <c r="I41" s="267"/>
      <c r="J41" s="267"/>
      <c r="K41" s="267"/>
      <c r="L41" s="267"/>
      <c r="M41" s="267"/>
      <c r="N41" s="253"/>
      <c r="O41" s="91"/>
      <c r="P41" s="91"/>
      <c r="Q41" s="92"/>
      <c r="R41" s="304" t="s">
        <v>107</v>
      </c>
      <c r="S41" s="304"/>
      <c r="T41" s="304"/>
      <c r="U41" s="304"/>
      <c r="V41" s="304"/>
      <c r="W41" s="304"/>
      <c r="X41" s="304"/>
      <c r="Y41" s="304"/>
      <c r="Z41" s="304"/>
      <c r="AA41" s="304"/>
      <c r="AB41" s="304"/>
      <c r="AC41" s="304"/>
      <c r="AD41" s="103"/>
      <c r="AE41" s="103"/>
      <c r="AF41" s="103"/>
      <c r="AG41" s="115"/>
      <c r="AH41" s="23"/>
      <c r="AI41" s="46"/>
      <c r="AJ41" s="27" t="b">
        <v>0</v>
      </c>
      <c r="AK41" s="27" t="b">
        <v>0</v>
      </c>
      <c r="AL41" s="29"/>
      <c r="AM41" s="27"/>
      <c r="AN41" s="27"/>
      <c r="AO41" s="27"/>
      <c r="AP41" s="27"/>
      <c r="AQ41" s="27"/>
      <c r="AR41" s="27"/>
      <c r="AS41" s="27"/>
      <c r="AT41" s="27"/>
      <c r="AU41" s="28"/>
    </row>
    <row r="42" spans="2:47" ht="12.75" customHeight="1">
      <c r="B42" s="101" t="s">
        <v>106</v>
      </c>
      <c r="C42" s="102"/>
      <c r="D42" s="102"/>
      <c r="E42" s="102"/>
      <c r="F42" s="102"/>
      <c r="G42" s="102"/>
      <c r="H42" s="102"/>
      <c r="I42" s="102"/>
      <c r="J42" s="102"/>
      <c r="K42" s="102"/>
      <c r="L42" s="102"/>
      <c r="M42" s="102"/>
      <c r="N42" s="72"/>
      <c r="O42" s="74"/>
      <c r="P42" s="73"/>
      <c r="Q42" s="74"/>
      <c r="R42" s="114"/>
      <c r="S42" s="114"/>
      <c r="T42" s="114"/>
      <c r="U42" s="114"/>
      <c r="V42" s="114"/>
      <c r="W42" s="114"/>
      <c r="X42" s="114"/>
      <c r="Y42" s="114"/>
      <c r="Z42" s="114"/>
      <c r="AA42" s="114"/>
      <c r="AB42" s="114"/>
      <c r="AC42" s="114"/>
      <c r="AD42" s="112"/>
      <c r="AE42" s="112"/>
      <c r="AF42" s="112"/>
      <c r="AG42" s="113"/>
      <c r="AH42" s="23"/>
      <c r="AI42" s="46"/>
      <c r="AJ42" s="27"/>
      <c r="AK42" s="27"/>
      <c r="AL42" s="29"/>
      <c r="AM42" s="27"/>
      <c r="AN42" s="27"/>
      <c r="AO42" s="27"/>
      <c r="AP42" s="27"/>
      <c r="AQ42" s="27"/>
      <c r="AR42" s="27"/>
      <c r="AS42" s="27"/>
      <c r="AT42" s="27"/>
      <c r="AU42" s="28"/>
    </row>
    <row r="43" spans="2:47">
      <c r="AI43" s="46"/>
      <c r="AJ43" s="27" t="b">
        <v>0</v>
      </c>
      <c r="AK43" s="27" t="b">
        <v>0</v>
      </c>
      <c r="AL43" s="29"/>
      <c r="AM43" s="27"/>
      <c r="AN43" s="27"/>
      <c r="AO43" s="27"/>
      <c r="AP43" s="27"/>
      <c r="AQ43" s="27"/>
      <c r="AR43" s="27"/>
      <c r="AS43" s="27"/>
      <c r="AT43" s="27"/>
      <c r="AU43" s="28"/>
    </row>
    <row r="44" spans="2:47" ht="17.100000000000001" customHeight="1">
      <c r="B44" s="93" t="s">
        <v>38</v>
      </c>
      <c r="C44" s="94"/>
      <c r="D44" s="94"/>
      <c r="E44" s="94"/>
      <c r="F44" s="94"/>
      <c r="G44" s="94"/>
      <c r="H44" s="94"/>
      <c r="I44" s="94"/>
      <c r="J44" s="94"/>
      <c r="K44" s="94"/>
      <c r="L44" s="94"/>
      <c r="M44" s="98" t="s">
        <v>41</v>
      </c>
      <c r="N44" s="99"/>
      <c r="O44" s="99"/>
      <c r="P44" s="99"/>
      <c r="Q44" s="99"/>
      <c r="R44" s="99"/>
      <c r="S44" s="99"/>
      <c r="T44" s="99"/>
      <c r="U44" s="99"/>
      <c r="V44" s="99"/>
      <c r="W44" s="99"/>
      <c r="X44" s="99"/>
      <c r="Y44" s="99"/>
      <c r="Z44" s="99"/>
      <c r="AA44" s="99"/>
      <c r="AB44" s="99"/>
      <c r="AC44" s="99"/>
      <c r="AD44" s="99"/>
      <c r="AE44" s="99"/>
      <c r="AF44" s="99"/>
      <c r="AG44" s="111"/>
      <c r="AH44" s="23"/>
      <c r="AI44" s="46"/>
      <c r="AJ44" s="27" t="b">
        <v>0</v>
      </c>
      <c r="AK44" s="27" t="b">
        <v>0</v>
      </c>
      <c r="AL44" s="29"/>
      <c r="AM44" s="27"/>
      <c r="AN44" s="27"/>
      <c r="AO44" s="27"/>
      <c r="AP44" s="27"/>
      <c r="AQ44" s="27"/>
      <c r="AR44" s="27"/>
      <c r="AS44" s="27"/>
      <c r="AT44" s="27"/>
      <c r="AU44" s="28"/>
    </row>
    <row r="45" spans="2:47" ht="23.25" customHeight="1">
      <c r="B45" s="95"/>
      <c r="C45" s="96"/>
      <c r="D45" s="96"/>
      <c r="E45" s="96"/>
      <c r="F45" s="96"/>
      <c r="G45" s="96"/>
      <c r="H45" s="96"/>
      <c r="I45" s="96"/>
      <c r="J45" s="96"/>
      <c r="K45" s="96"/>
      <c r="L45" s="96"/>
      <c r="M45" s="108" t="s">
        <v>41</v>
      </c>
      <c r="N45" s="109"/>
      <c r="O45" s="109"/>
      <c r="P45" s="109"/>
      <c r="Q45" s="301" t="s">
        <v>103</v>
      </c>
      <c r="R45" s="302"/>
      <c r="S45" s="302"/>
      <c r="T45" s="302"/>
      <c r="U45" s="303"/>
      <c r="V45" s="90" t="s">
        <v>104</v>
      </c>
      <c r="W45" s="91"/>
      <c r="X45" s="91"/>
      <c r="Y45" s="91"/>
      <c r="Z45" s="92"/>
      <c r="AA45" s="108" t="s">
        <v>42</v>
      </c>
      <c r="AB45" s="109"/>
      <c r="AC45" s="109"/>
      <c r="AD45" s="109"/>
      <c r="AE45" s="109"/>
      <c r="AF45" s="109"/>
      <c r="AG45" s="110"/>
      <c r="AH45" s="23"/>
      <c r="AI45" s="46" t="s">
        <v>70</v>
      </c>
      <c r="AJ45" s="27" t="b">
        <v>0</v>
      </c>
      <c r="AK45" s="27" t="b">
        <v>1</v>
      </c>
      <c r="AL45" s="39" t="str">
        <f>IF(AJ45=TRUE,"Y",IF(AK45=TRUE,"N",""))</f>
        <v>N</v>
      </c>
      <c r="AM45" s="27"/>
      <c r="AN45" s="27"/>
      <c r="AO45" s="27"/>
      <c r="AP45" s="27"/>
      <c r="AQ45" s="27"/>
      <c r="AR45" s="27"/>
      <c r="AS45" s="27"/>
      <c r="AT45" s="27"/>
      <c r="AU45" s="28"/>
    </row>
    <row r="46" spans="2:47" ht="17.100000000000001" customHeight="1">
      <c r="B46" s="119" t="s">
        <v>72</v>
      </c>
      <c r="C46" s="120"/>
      <c r="D46" s="89" t="s">
        <v>54</v>
      </c>
      <c r="E46" s="89"/>
      <c r="F46" s="89"/>
      <c r="G46" s="89"/>
      <c r="H46" s="89"/>
      <c r="I46" s="89"/>
      <c r="J46" s="89"/>
      <c r="K46" s="89"/>
      <c r="L46" s="16"/>
      <c r="M46" s="86">
        <f>'[3]17'!P33</f>
        <v>0</v>
      </c>
      <c r="N46" s="87"/>
      <c r="O46" s="87"/>
      <c r="P46" s="87"/>
      <c r="Q46" s="87"/>
      <c r="R46" s="87"/>
      <c r="S46" s="87"/>
      <c r="T46" s="87"/>
      <c r="U46" s="87"/>
      <c r="V46" s="298"/>
      <c r="W46" s="299"/>
      <c r="X46" s="299"/>
      <c r="Y46" s="299"/>
      <c r="Z46" s="300"/>
      <c r="AA46" s="121"/>
      <c r="AB46" s="122"/>
      <c r="AC46" s="122"/>
      <c r="AD46" s="122"/>
      <c r="AE46" s="122"/>
      <c r="AF46" s="122"/>
      <c r="AG46" s="123"/>
      <c r="AH46" s="30"/>
      <c r="AI46" s="23"/>
      <c r="AJ46" s="26" t="b">
        <v>0</v>
      </c>
    </row>
    <row r="47" spans="2:47" ht="17.100000000000001" customHeight="1">
      <c r="B47" s="119" t="s">
        <v>73</v>
      </c>
      <c r="C47" s="120"/>
      <c r="D47" s="89" t="s">
        <v>55</v>
      </c>
      <c r="E47" s="89"/>
      <c r="F47" s="89"/>
      <c r="G47" s="89"/>
      <c r="H47" s="89"/>
      <c r="I47" s="89"/>
      <c r="J47" s="89"/>
      <c r="K47" s="89"/>
      <c r="L47" s="16"/>
      <c r="M47" s="86">
        <f>'[4]3'!L53</f>
        <v>1000000000</v>
      </c>
      <c r="N47" s="87"/>
      <c r="O47" s="87"/>
      <c r="P47" s="87"/>
      <c r="Q47" s="86">
        <f>'[4]3'!AB33</f>
        <v>0</v>
      </c>
      <c r="R47" s="87"/>
      <c r="S47" s="87"/>
      <c r="T47" s="87"/>
      <c r="U47" s="88"/>
      <c r="V47" s="84"/>
      <c r="W47" s="84"/>
      <c r="X47" s="84"/>
      <c r="Y47" s="84"/>
      <c r="Z47" s="85"/>
      <c r="AA47" s="121">
        <f>SUM(M47:Z47)</f>
        <v>1000000000</v>
      </c>
      <c r="AB47" s="122"/>
      <c r="AC47" s="122"/>
      <c r="AD47" s="122"/>
      <c r="AE47" s="122"/>
      <c r="AF47" s="122"/>
      <c r="AG47" s="123"/>
      <c r="AH47" s="30"/>
      <c r="AJ47" s="26" t="b">
        <v>0</v>
      </c>
      <c r="AK47" s="26" t="b">
        <v>0</v>
      </c>
    </row>
    <row r="48" spans="2:47" ht="17.100000000000001" customHeight="1">
      <c r="B48" s="119" t="s">
        <v>74</v>
      </c>
      <c r="C48" s="120"/>
      <c r="D48" s="89" t="s">
        <v>56</v>
      </c>
      <c r="E48" s="89"/>
      <c r="F48" s="89"/>
      <c r="G48" s="89"/>
      <c r="H48" s="89"/>
      <c r="I48" s="89"/>
      <c r="J48" s="89"/>
      <c r="K48" s="89"/>
      <c r="L48" s="16"/>
      <c r="M48" s="86">
        <f>'[4]3'!L68</f>
        <v>170000000</v>
      </c>
      <c r="N48" s="87"/>
      <c r="O48" s="87"/>
      <c r="P48" s="87"/>
      <c r="Q48" s="86">
        <f>'[4]3'!AB37</f>
        <v>0</v>
      </c>
      <c r="R48" s="87"/>
      <c r="S48" s="87"/>
      <c r="T48" s="87"/>
      <c r="U48" s="88"/>
      <c r="V48" s="84"/>
      <c r="W48" s="84"/>
      <c r="X48" s="84"/>
      <c r="Y48" s="84"/>
      <c r="Z48" s="85"/>
      <c r="AA48" s="124">
        <f>SUM(M48:Z48)</f>
        <v>170000000</v>
      </c>
      <c r="AB48" s="125"/>
      <c r="AC48" s="125"/>
      <c r="AD48" s="125"/>
      <c r="AE48" s="125"/>
      <c r="AF48" s="125"/>
      <c r="AG48" s="126"/>
      <c r="AH48" s="30"/>
      <c r="AI48" s="23"/>
      <c r="AJ48" s="26" t="b">
        <v>0</v>
      </c>
      <c r="AK48" s="26" t="b">
        <v>0</v>
      </c>
    </row>
    <row r="49" spans="2:35" ht="17.100000000000001" customHeight="1">
      <c r="B49" s="119" t="s">
        <v>75</v>
      </c>
      <c r="C49" s="120"/>
      <c r="D49" s="89" t="s">
        <v>57</v>
      </c>
      <c r="E49" s="89"/>
      <c r="F49" s="89"/>
      <c r="G49" s="89"/>
      <c r="H49" s="89"/>
      <c r="I49" s="89"/>
      <c r="J49" s="89"/>
      <c r="K49" s="89"/>
      <c r="L49" s="16"/>
      <c r="M49" s="86">
        <f>'[4]3'!L78+'[4]3'!AB22</f>
        <v>170000000</v>
      </c>
      <c r="N49" s="87"/>
      <c r="O49" s="87"/>
      <c r="P49" s="87"/>
      <c r="Q49" s="86">
        <f>'[4]3'!AB49</f>
        <v>0</v>
      </c>
      <c r="R49" s="87"/>
      <c r="S49" s="87"/>
      <c r="T49" s="87"/>
      <c r="U49" s="88"/>
      <c r="V49" s="84"/>
      <c r="W49" s="84"/>
      <c r="X49" s="84"/>
      <c r="Y49" s="84"/>
      <c r="Z49" s="85"/>
      <c r="AA49" s="124">
        <f>SUM(M49:Z49)</f>
        <v>170000000</v>
      </c>
      <c r="AB49" s="125"/>
      <c r="AC49" s="125"/>
      <c r="AD49" s="125"/>
      <c r="AE49" s="125"/>
      <c r="AF49" s="125"/>
      <c r="AG49" s="126"/>
      <c r="AH49" s="30"/>
      <c r="AI49" s="23"/>
    </row>
    <row r="50" spans="2:35" ht="17.100000000000001" customHeight="1">
      <c r="B50" s="119" t="s">
        <v>76</v>
      </c>
      <c r="C50" s="120"/>
      <c r="D50" s="89" t="s">
        <v>58</v>
      </c>
      <c r="E50" s="89"/>
      <c r="F50" s="89"/>
      <c r="G50" s="89"/>
      <c r="H50" s="89"/>
      <c r="I50" s="89"/>
      <c r="J50" s="89"/>
      <c r="K50" s="89"/>
      <c r="L50" s="16"/>
      <c r="M50" s="86">
        <f>'[4]3'!L92</f>
        <v>0</v>
      </c>
      <c r="N50" s="87"/>
      <c r="O50" s="87"/>
      <c r="P50" s="87"/>
      <c r="Q50" s="86">
        <f>'[4]3'!AB55</f>
        <v>0</v>
      </c>
      <c r="R50" s="87"/>
      <c r="S50" s="87"/>
      <c r="T50" s="87"/>
      <c r="U50" s="88"/>
      <c r="V50" s="84"/>
      <c r="W50" s="84"/>
      <c r="X50" s="84"/>
      <c r="Y50" s="84"/>
      <c r="Z50" s="85"/>
      <c r="AA50" s="124">
        <f>SUM(M50:Z50)</f>
        <v>0</v>
      </c>
      <c r="AB50" s="125"/>
      <c r="AC50" s="125"/>
      <c r="AD50" s="125"/>
      <c r="AE50" s="125"/>
      <c r="AF50" s="125"/>
      <c r="AG50" s="126"/>
      <c r="AH50" s="30"/>
      <c r="AI50" s="30"/>
    </row>
    <row r="51" spans="2:35" ht="17.100000000000001" customHeight="1">
      <c r="B51" s="119" t="s">
        <v>77</v>
      </c>
      <c r="C51" s="120"/>
      <c r="D51" s="89" t="s">
        <v>59</v>
      </c>
      <c r="E51" s="89"/>
      <c r="F51" s="89"/>
      <c r="G51" s="89"/>
      <c r="H51" s="89"/>
      <c r="I51" s="89"/>
      <c r="J51" s="89"/>
      <c r="K51" s="89"/>
      <c r="L51" s="16"/>
      <c r="M51" s="86">
        <f>'[4]3'!AB24</f>
        <v>170000000</v>
      </c>
      <c r="N51" s="87"/>
      <c r="O51" s="87"/>
      <c r="P51" s="87"/>
      <c r="Q51" s="86">
        <f>'[4]3'!AB57</f>
        <v>0</v>
      </c>
      <c r="R51" s="87"/>
      <c r="S51" s="87"/>
      <c r="T51" s="87"/>
      <c r="U51" s="88"/>
      <c r="V51" s="84"/>
      <c r="W51" s="84"/>
      <c r="X51" s="84"/>
      <c r="Y51" s="84"/>
      <c r="Z51" s="85"/>
      <c r="AA51" s="124">
        <f>SUM(M51:Z51)</f>
        <v>170000000</v>
      </c>
      <c r="AB51" s="125"/>
      <c r="AC51" s="125"/>
      <c r="AD51" s="125"/>
      <c r="AE51" s="125"/>
      <c r="AF51" s="125"/>
      <c r="AG51" s="126"/>
      <c r="AH51" s="30"/>
      <c r="AI51" s="30"/>
    </row>
    <row r="52" spans="2:35" ht="17.100000000000001" customHeight="1">
      <c r="B52" s="119" t="s">
        <v>78</v>
      </c>
      <c r="C52" s="120"/>
      <c r="D52" s="89" t="s">
        <v>60</v>
      </c>
      <c r="E52" s="89"/>
      <c r="F52" s="89"/>
      <c r="G52" s="89"/>
      <c r="H52" s="89"/>
      <c r="I52" s="89"/>
      <c r="J52" s="89"/>
      <c r="K52" s="89"/>
      <c r="L52" s="16"/>
      <c r="M52" s="66"/>
      <c r="N52" s="67"/>
      <c r="O52" s="67"/>
      <c r="P52" s="67"/>
      <c r="Q52" s="66"/>
      <c r="R52" s="67"/>
      <c r="S52" s="67"/>
      <c r="T52" s="67"/>
      <c r="U52" s="68"/>
      <c r="V52" s="67"/>
      <c r="W52" s="67"/>
      <c r="X52" s="67"/>
      <c r="Y52" s="67"/>
      <c r="Z52" s="68"/>
      <c r="AA52" s="159">
        <f>'[4]3'!AB79</f>
        <v>0</v>
      </c>
      <c r="AB52" s="160"/>
      <c r="AC52" s="160"/>
      <c r="AD52" s="160"/>
      <c r="AE52" s="160"/>
      <c r="AF52" s="160"/>
      <c r="AG52" s="161"/>
      <c r="AH52" s="30"/>
      <c r="AI52" s="30"/>
    </row>
    <row r="53" spans="2:35" ht="17.100000000000001" customHeight="1">
      <c r="B53" s="128" t="s">
        <v>79</v>
      </c>
      <c r="C53" s="129"/>
      <c r="D53" s="127" t="s">
        <v>61</v>
      </c>
      <c r="E53" s="127"/>
      <c r="F53" s="127"/>
      <c r="G53" s="127"/>
      <c r="H53" s="127"/>
      <c r="I53" s="127"/>
      <c r="J53" s="127"/>
      <c r="K53" s="127"/>
      <c r="L53" s="15"/>
      <c r="M53" s="69"/>
      <c r="N53" s="70"/>
      <c r="O53" s="70"/>
      <c r="P53" s="70"/>
      <c r="Q53" s="69"/>
      <c r="R53" s="70"/>
      <c r="S53" s="70"/>
      <c r="T53" s="70"/>
      <c r="U53" s="71"/>
      <c r="V53" s="70"/>
      <c r="W53" s="70"/>
      <c r="X53" s="70"/>
      <c r="Y53" s="70"/>
      <c r="Z53" s="71"/>
      <c r="AA53" s="156">
        <f>'[4]3'!AB81</f>
        <v>170000000</v>
      </c>
      <c r="AB53" s="157"/>
      <c r="AC53" s="157"/>
      <c r="AD53" s="157"/>
      <c r="AE53" s="157"/>
      <c r="AF53" s="157"/>
      <c r="AG53" s="158"/>
      <c r="AH53" s="30"/>
      <c r="AI53" s="30"/>
    </row>
    <row r="54" spans="2:35">
      <c r="AI54" s="30"/>
    </row>
    <row r="55" spans="2:35" ht="17.100000000000001" customHeight="1">
      <c r="B55" s="148" t="s">
        <v>80</v>
      </c>
      <c r="C55" s="149"/>
      <c r="D55" s="149"/>
      <c r="E55" s="149"/>
      <c r="F55" s="149"/>
      <c r="G55" s="149"/>
      <c r="H55" s="130"/>
      <c r="I55" s="131"/>
      <c r="J55" s="131"/>
      <c r="K55" s="131"/>
      <c r="L55" s="131"/>
      <c r="M55" s="131"/>
      <c r="N55" s="131"/>
      <c r="O55" s="131"/>
      <c r="P55" s="136" t="s">
        <v>82</v>
      </c>
      <c r="Q55" s="137"/>
      <c r="R55" s="137"/>
      <c r="S55" s="138"/>
      <c r="T55" s="149" t="s">
        <v>43</v>
      </c>
      <c r="U55" s="149"/>
      <c r="V55" s="149"/>
      <c r="W55" s="149"/>
      <c r="X55" s="149"/>
      <c r="Y55" s="149"/>
      <c r="Z55" s="130"/>
      <c r="AA55" s="131"/>
      <c r="AB55" s="131"/>
      <c r="AC55" s="131"/>
      <c r="AD55" s="131"/>
      <c r="AE55" s="131"/>
      <c r="AF55" s="131"/>
      <c r="AG55" s="162"/>
      <c r="AH55" s="25"/>
      <c r="AI55" s="30"/>
    </row>
    <row r="56" spans="2:35" ht="17.100000000000001" customHeight="1">
      <c r="B56" s="186" t="s">
        <v>81</v>
      </c>
      <c r="C56" s="187"/>
      <c r="D56" s="187"/>
      <c r="E56" s="187"/>
      <c r="F56" s="187"/>
      <c r="G56" s="188"/>
      <c r="H56" s="192"/>
      <c r="I56" s="192"/>
      <c r="J56" s="192"/>
      <c r="K56" s="192"/>
      <c r="L56" s="192"/>
      <c r="M56" s="192"/>
      <c r="N56" s="192"/>
      <c r="O56" s="192"/>
      <c r="P56" s="139"/>
      <c r="Q56" s="140"/>
      <c r="R56" s="140"/>
      <c r="S56" s="141"/>
      <c r="T56" s="97" t="s">
        <v>44</v>
      </c>
      <c r="U56" s="97"/>
      <c r="V56" s="97"/>
      <c r="W56" s="97"/>
      <c r="X56" s="97"/>
      <c r="Y56" s="97"/>
      <c r="Z56" s="193"/>
      <c r="AA56" s="194"/>
      <c r="AB56" s="194"/>
      <c r="AC56" s="194"/>
      <c r="AD56" s="194"/>
      <c r="AE56" s="194"/>
      <c r="AF56" s="194"/>
      <c r="AG56" s="195"/>
      <c r="AH56" s="25"/>
      <c r="AI56" s="30"/>
    </row>
    <row r="57" spans="2:35" ht="17.100000000000001" customHeight="1">
      <c r="B57" s="189"/>
      <c r="C57" s="190"/>
      <c r="D57" s="190"/>
      <c r="E57" s="190"/>
      <c r="F57" s="190"/>
      <c r="G57" s="191"/>
      <c r="H57" s="143"/>
      <c r="I57" s="143"/>
      <c r="J57" s="143"/>
      <c r="K57" s="143"/>
      <c r="L57" s="143"/>
      <c r="M57" s="143"/>
      <c r="N57" s="143"/>
      <c r="O57" s="143"/>
      <c r="P57" s="142"/>
      <c r="Q57" s="143"/>
      <c r="R57" s="143"/>
      <c r="S57" s="144"/>
      <c r="T57" s="132" t="s">
        <v>83</v>
      </c>
      <c r="U57" s="132"/>
      <c r="V57" s="132"/>
      <c r="W57" s="132"/>
      <c r="X57" s="132"/>
      <c r="Y57" s="132"/>
      <c r="Z57" s="133"/>
      <c r="AA57" s="134"/>
      <c r="AB57" s="134"/>
      <c r="AC57" s="134"/>
      <c r="AD57" s="134"/>
      <c r="AE57" s="134"/>
      <c r="AF57" s="134"/>
      <c r="AG57" s="135"/>
      <c r="AH57" s="25"/>
      <c r="AI57" s="30"/>
    </row>
    <row r="59" spans="2:35" ht="15.75" customHeight="1">
      <c r="B59" s="177" t="s">
        <v>114</v>
      </c>
      <c r="C59" s="178"/>
      <c r="D59" s="178"/>
      <c r="E59" s="178"/>
      <c r="F59" s="178"/>
      <c r="G59" s="179"/>
      <c r="H59" s="150" t="s">
        <v>113</v>
      </c>
      <c r="I59" s="151"/>
      <c r="J59" s="151"/>
      <c r="K59" s="151"/>
      <c r="L59" s="151"/>
      <c r="M59" s="151"/>
      <c r="N59" s="152"/>
      <c r="O59" s="153"/>
      <c r="P59" s="154"/>
      <c r="Q59" s="154"/>
      <c r="R59" s="154"/>
      <c r="S59" s="154"/>
      <c r="T59" s="154"/>
      <c r="U59" s="146" t="s">
        <v>87</v>
      </c>
      <c r="V59" s="146"/>
      <c r="W59" s="146"/>
      <c r="X59" s="154"/>
      <c r="Y59" s="154"/>
      <c r="Z59" s="154"/>
      <c r="AA59" s="154"/>
      <c r="AB59" s="154"/>
      <c r="AC59" s="146" t="s">
        <v>88</v>
      </c>
      <c r="AD59" s="146"/>
      <c r="AE59" s="146"/>
      <c r="AF59" s="146"/>
      <c r="AG59" s="147"/>
    </row>
    <row r="60" spans="2:35" ht="16.5" customHeight="1">
      <c r="B60" s="180"/>
      <c r="C60" s="181"/>
      <c r="D60" s="181"/>
      <c r="E60" s="181"/>
      <c r="F60" s="181"/>
      <c r="G60" s="182"/>
      <c r="H60" s="145" t="s">
        <v>90</v>
      </c>
      <c r="I60" s="146"/>
      <c r="J60" s="146"/>
      <c r="K60" s="146"/>
      <c r="L60" s="146"/>
      <c r="M60" s="146"/>
      <c r="N60" s="147"/>
      <c r="O60" s="153"/>
      <c r="P60" s="154"/>
      <c r="Q60" s="154"/>
      <c r="R60" s="154"/>
      <c r="S60" s="154"/>
      <c r="T60" s="154"/>
      <c r="U60" s="154"/>
      <c r="V60" s="154"/>
      <c r="W60" s="154"/>
      <c r="X60" s="154"/>
      <c r="Y60" s="154"/>
      <c r="Z60" s="154"/>
      <c r="AA60" s="154"/>
      <c r="AB60" s="154"/>
      <c r="AC60" s="154"/>
      <c r="AD60" s="154"/>
      <c r="AE60" s="154"/>
      <c r="AF60" s="154"/>
      <c r="AG60" s="155"/>
      <c r="AI60" s="25"/>
    </row>
    <row r="61" spans="2:35" ht="17.25" customHeight="1">
      <c r="B61" s="183"/>
      <c r="C61" s="184"/>
      <c r="D61" s="184"/>
      <c r="E61" s="184"/>
      <c r="F61" s="184"/>
      <c r="G61" s="185"/>
      <c r="H61" s="145" t="s">
        <v>91</v>
      </c>
      <c r="I61" s="146"/>
      <c r="J61" s="146"/>
      <c r="K61" s="146"/>
      <c r="L61" s="146"/>
      <c r="M61" s="146"/>
      <c r="N61" s="147"/>
      <c r="O61" s="153"/>
      <c r="P61" s="154"/>
      <c r="Q61" s="154"/>
      <c r="R61" s="154"/>
      <c r="S61" s="154"/>
      <c r="T61" s="154"/>
      <c r="U61" s="154"/>
      <c r="V61" s="154"/>
      <c r="W61" s="154"/>
      <c r="X61" s="154"/>
      <c r="Y61" s="154"/>
      <c r="Z61" s="154"/>
      <c r="AA61" s="154"/>
      <c r="AB61" s="154"/>
      <c r="AC61" s="146" t="s">
        <v>89</v>
      </c>
      <c r="AD61" s="146"/>
      <c r="AE61" s="146"/>
      <c r="AF61" s="146"/>
      <c r="AG61" s="147"/>
      <c r="AI61" s="25"/>
    </row>
    <row r="62" spans="2:35" ht="14.25" customHeight="1">
      <c r="B62" s="171" t="s">
        <v>93</v>
      </c>
      <c r="C62" s="172"/>
      <c r="D62" s="172"/>
      <c r="E62" s="172"/>
      <c r="F62" s="172"/>
      <c r="G62" s="172"/>
      <c r="H62" s="172"/>
      <c r="I62" s="172"/>
      <c r="J62" s="172"/>
      <c r="K62" s="172"/>
      <c r="L62" s="172"/>
      <c r="M62" s="172"/>
      <c r="N62" s="172"/>
      <c r="O62" s="172"/>
      <c r="P62" s="172"/>
      <c r="Q62" s="172"/>
      <c r="R62" s="172"/>
      <c r="S62" s="172"/>
      <c r="T62" s="172"/>
      <c r="U62" s="172"/>
      <c r="V62" s="172"/>
      <c r="W62" s="172"/>
      <c r="X62" s="172"/>
      <c r="Y62" s="172"/>
      <c r="Z62" s="172"/>
      <c r="AA62" s="172"/>
      <c r="AB62" s="172"/>
      <c r="AC62" s="172"/>
      <c r="AD62" s="172"/>
      <c r="AE62" s="172"/>
      <c r="AF62" s="172"/>
      <c r="AG62" s="173"/>
      <c r="AH62" s="19"/>
      <c r="AI62" s="25"/>
    </row>
    <row r="63" spans="2:35" ht="11.25" customHeight="1">
      <c r="B63" s="174"/>
      <c r="C63" s="175"/>
      <c r="D63" s="175"/>
      <c r="E63" s="175"/>
      <c r="F63" s="175"/>
      <c r="G63" s="175"/>
      <c r="H63" s="175"/>
      <c r="I63" s="175"/>
      <c r="J63" s="175"/>
      <c r="K63" s="175"/>
      <c r="L63" s="175"/>
      <c r="M63" s="175"/>
      <c r="N63" s="175"/>
      <c r="O63" s="175"/>
      <c r="P63" s="175"/>
      <c r="Q63" s="175"/>
      <c r="R63" s="175"/>
      <c r="S63" s="175"/>
      <c r="T63" s="175"/>
      <c r="U63" s="175"/>
      <c r="V63" s="175"/>
      <c r="W63" s="175"/>
      <c r="X63" s="175"/>
      <c r="Y63" s="175"/>
      <c r="Z63" s="175"/>
      <c r="AA63" s="175"/>
      <c r="AB63" s="175"/>
      <c r="AC63" s="175"/>
      <c r="AD63" s="175"/>
      <c r="AE63" s="175"/>
      <c r="AF63" s="175"/>
      <c r="AG63" s="176"/>
      <c r="AH63" s="19"/>
      <c r="AI63" s="25"/>
    </row>
    <row r="64" spans="2:35" ht="11.25" customHeight="1">
      <c r="B64" s="59"/>
      <c r="C64" s="60"/>
      <c r="D64" s="60"/>
      <c r="E64" s="60"/>
      <c r="F64" s="60"/>
      <c r="G64" s="60"/>
      <c r="H64" s="60"/>
      <c r="I64" s="60"/>
      <c r="J64" s="60"/>
      <c r="K64" s="60"/>
      <c r="L64" s="60"/>
      <c r="M64" s="60"/>
      <c r="N64" s="60"/>
      <c r="O64" s="60"/>
      <c r="P64" s="60"/>
      <c r="Q64" s="60"/>
      <c r="R64" s="60"/>
      <c r="S64" s="60"/>
      <c r="T64" s="60"/>
      <c r="U64" s="169">
        <f>[1]기본정보!$F$18</f>
        <v>45382</v>
      </c>
      <c r="V64" s="169"/>
      <c r="W64" s="169"/>
      <c r="X64" s="169"/>
      <c r="Y64" s="169"/>
      <c r="Z64" s="169"/>
      <c r="AA64" s="169"/>
      <c r="AB64" s="169"/>
      <c r="AC64" s="169"/>
      <c r="AD64" s="169"/>
      <c r="AE64" s="169"/>
      <c r="AF64" s="169"/>
      <c r="AG64" s="170"/>
      <c r="AH64" s="19"/>
      <c r="AI64" s="25"/>
    </row>
    <row r="65" spans="2:35" ht="15" customHeight="1">
      <c r="B65" s="56"/>
      <c r="C65" s="57"/>
      <c r="D65" s="57"/>
      <c r="E65" s="57"/>
      <c r="F65" s="57"/>
      <c r="G65" s="58"/>
      <c r="H65" s="58"/>
      <c r="I65" s="58"/>
      <c r="J65" s="58"/>
      <c r="K65" s="58"/>
      <c r="L65" s="58"/>
      <c r="M65" s="58"/>
      <c r="N65" s="58"/>
      <c r="O65" s="58"/>
      <c r="P65" s="10"/>
      <c r="Q65" s="10"/>
      <c r="R65" s="10"/>
      <c r="S65" s="10"/>
      <c r="T65" s="10"/>
      <c r="U65" s="164" t="s">
        <v>96</v>
      </c>
      <c r="V65" s="165"/>
      <c r="W65" s="165"/>
      <c r="X65" s="165"/>
      <c r="Y65" s="167" t="str">
        <f>[1]기본정보!F6</f>
        <v>조세통람</v>
      </c>
      <c r="Z65" s="167"/>
      <c r="AA65" s="167"/>
      <c r="AB65" s="167"/>
      <c r="AC65" s="167"/>
      <c r="AD65" s="10"/>
      <c r="AE65" s="10" t="s">
        <v>97</v>
      </c>
      <c r="AF65" s="10"/>
      <c r="AG65" s="11"/>
      <c r="AH65" s="10"/>
    </row>
    <row r="66" spans="2:35" ht="15" customHeight="1">
      <c r="B66" s="54"/>
      <c r="C66" s="55"/>
      <c r="D66" s="55"/>
      <c r="E66" s="55"/>
      <c r="F66" s="55"/>
      <c r="G66" s="53"/>
      <c r="H66" s="53"/>
      <c r="I66" s="53"/>
      <c r="J66" s="53"/>
      <c r="K66" s="53"/>
      <c r="L66" s="53"/>
      <c r="M66" s="53"/>
      <c r="N66" s="53"/>
      <c r="O66" s="53"/>
      <c r="P66" s="12"/>
      <c r="Q66" s="12"/>
      <c r="R66" s="12"/>
      <c r="S66" s="12"/>
      <c r="T66" s="12"/>
      <c r="U66" s="166"/>
      <c r="V66" s="166"/>
      <c r="W66" s="166"/>
      <c r="X66" s="166"/>
      <c r="Y66" s="168" t="str">
        <f>[1]기본정보!F10</f>
        <v>김철수</v>
      </c>
      <c r="Z66" s="168"/>
      <c r="AA66" s="168"/>
      <c r="AB66" s="168"/>
      <c r="AC66" s="168"/>
      <c r="AD66" s="12"/>
      <c r="AE66" s="12" t="s">
        <v>98</v>
      </c>
      <c r="AF66" s="12"/>
      <c r="AG66" s="13"/>
      <c r="AH66" s="10"/>
    </row>
    <row r="67" spans="2:35" ht="15" customHeight="1">
      <c r="B67" s="307" t="s">
        <v>62</v>
      </c>
      <c r="C67" s="308"/>
      <c r="D67" s="308"/>
      <c r="E67" s="308"/>
      <c r="F67" s="308"/>
      <c r="G67" s="308"/>
      <c r="H67" s="308"/>
      <c r="I67" s="308"/>
      <c r="J67" s="308"/>
      <c r="K67" s="308"/>
      <c r="L67" s="308"/>
      <c r="M67" s="308"/>
      <c r="N67" s="308"/>
      <c r="O67" s="308"/>
      <c r="P67" s="308"/>
      <c r="Q67" s="308"/>
      <c r="R67" s="308"/>
      <c r="S67" s="308"/>
      <c r="T67" s="308"/>
      <c r="U67" s="308"/>
      <c r="V67" s="308"/>
      <c r="W67" s="308"/>
      <c r="X67" s="308"/>
      <c r="Y67" s="308"/>
      <c r="Z67" s="308"/>
      <c r="AA67" s="308"/>
      <c r="AB67" s="308"/>
      <c r="AC67" s="308"/>
      <c r="AD67" s="308"/>
      <c r="AE67" s="308"/>
      <c r="AF67" s="308"/>
      <c r="AG67" s="309"/>
      <c r="AH67" s="19"/>
      <c r="AI67" s="19"/>
    </row>
    <row r="68" spans="2:35" ht="15" customHeight="1">
      <c r="B68" s="56"/>
      <c r="C68" s="57"/>
      <c r="D68" s="57"/>
      <c r="E68" s="57"/>
      <c r="F68" s="57"/>
      <c r="G68" s="58"/>
      <c r="H68" s="58"/>
      <c r="I68" s="58"/>
      <c r="J68" s="58"/>
      <c r="K68" s="58"/>
      <c r="L68" s="58"/>
      <c r="M68" s="58"/>
      <c r="N68" s="58"/>
      <c r="O68" s="58"/>
      <c r="P68" s="10"/>
      <c r="Q68" s="10"/>
      <c r="R68" s="10"/>
      <c r="S68" s="10"/>
      <c r="T68" s="10"/>
      <c r="U68" s="165" t="s">
        <v>46</v>
      </c>
      <c r="V68" s="165"/>
      <c r="W68" s="165"/>
      <c r="X68" s="165"/>
      <c r="Y68" s="163" t="str">
        <f>[1]기본정보!F38</f>
        <v>홍길동</v>
      </c>
      <c r="Z68" s="163"/>
      <c r="AA68" s="163"/>
      <c r="AB68" s="163"/>
      <c r="AC68" s="163"/>
      <c r="AD68" s="10" t="s">
        <v>45</v>
      </c>
      <c r="AE68" s="10"/>
      <c r="AF68" s="10"/>
      <c r="AG68" s="11"/>
      <c r="AH68" s="10"/>
      <c r="AI68" s="19"/>
    </row>
    <row r="69" spans="2:35" ht="15" customHeight="1">
      <c r="B69" s="305" t="s">
        <v>108</v>
      </c>
      <c r="C69" s="306"/>
      <c r="D69" s="306"/>
      <c r="E69" s="306"/>
      <c r="F69" s="306"/>
      <c r="G69" s="76" t="s">
        <v>109</v>
      </c>
      <c r="H69" s="53"/>
      <c r="I69" s="53"/>
      <c r="J69" s="53"/>
      <c r="K69" s="53"/>
      <c r="L69" s="53"/>
      <c r="M69" s="53"/>
      <c r="N69" s="53"/>
      <c r="O69" s="53"/>
      <c r="P69" s="12"/>
      <c r="Q69" s="310"/>
      <c r="R69" s="310"/>
      <c r="S69" s="310"/>
      <c r="T69" s="310"/>
      <c r="U69" s="310"/>
      <c r="V69" s="12"/>
      <c r="W69" s="12"/>
      <c r="X69" s="12"/>
      <c r="Y69" s="12"/>
      <c r="Z69" s="12"/>
      <c r="AA69" s="12"/>
      <c r="AB69" s="12"/>
      <c r="AC69" s="12"/>
      <c r="AD69" s="12"/>
      <c r="AE69" s="12"/>
      <c r="AF69" s="12"/>
      <c r="AG69" s="13"/>
      <c r="AH69" s="10"/>
      <c r="AI69" s="10"/>
    </row>
    <row r="70" spans="2:35" ht="20.100000000000001" customHeight="1">
      <c r="B70" s="283" t="s">
        <v>110</v>
      </c>
      <c r="C70" s="284"/>
      <c r="D70" s="285"/>
      <c r="E70" s="289" t="s">
        <v>111</v>
      </c>
      <c r="F70" s="290"/>
      <c r="G70" s="290"/>
      <c r="H70" s="290"/>
      <c r="I70" s="290"/>
      <c r="J70" s="290"/>
      <c r="K70" s="290"/>
      <c r="L70" s="290"/>
      <c r="M70" s="290"/>
      <c r="N70" s="290"/>
      <c r="O70" s="290"/>
      <c r="P70" s="290"/>
      <c r="Q70" s="290"/>
      <c r="R70" s="290"/>
      <c r="S70" s="290"/>
      <c r="T70" s="290"/>
      <c r="U70" s="290"/>
      <c r="V70" s="290"/>
      <c r="W70" s="290"/>
      <c r="X70" s="290"/>
      <c r="Y70" s="290"/>
      <c r="Z70" s="290"/>
      <c r="AA70" s="290"/>
      <c r="AB70" s="290"/>
      <c r="AC70" s="290"/>
      <c r="AD70" s="291"/>
      <c r="AE70" s="295" t="s">
        <v>112</v>
      </c>
      <c r="AF70" s="192"/>
      <c r="AG70" s="296"/>
      <c r="AH70" s="23"/>
      <c r="AI70" s="19"/>
    </row>
    <row r="71" spans="2:35" ht="20.100000000000001" customHeight="1">
      <c r="B71" s="286"/>
      <c r="C71" s="287"/>
      <c r="D71" s="288"/>
      <c r="E71" s="292"/>
      <c r="F71" s="293"/>
      <c r="G71" s="293"/>
      <c r="H71" s="293"/>
      <c r="I71" s="293"/>
      <c r="J71" s="293"/>
      <c r="K71" s="293"/>
      <c r="L71" s="293"/>
      <c r="M71" s="293"/>
      <c r="N71" s="293"/>
      <c r="O71" s="293"/>
      <c r="P71" s="293"/>
      <c r="Q71" s="293"/>
      <c r="R71" s="293"/>
      <c r="S71" s="293"/>
      <c r="T71" s="293"/>
      <c r="U71" s="293"/>
      <c r="V71" s="293"/>
      <c r="W71" s="293"/>
      <c r="X71" s="293"/>
      <c r="Y71" s="293"/>
      <c r="Z71" s="293"/>
      <c r="AA71" s="293"/>
      <c r="AB71" s="293"/>
      <c r="AC71" s="293"/>
      <c r="AD71" s="294"/>
      <c r="AE71" s="142"/>
      <c r="AF71" s="143"/>
      <c r="AG71" s="297"/>
      <c r="AH71" s="23"/>
      <c r="AI71" s="19"/>
    </row>
    <row r="72" spans="2:35">
      <c r="AG72" s="14" t="s">
        <v>2</v>
      </c>
      <c r="AH72" s="14"/>
      <c r="AI72" s="10"/>
    </row>
    <row r="73" spans="2:35">
      <c r="AG73" s="14"/>
      <c r="AH73" s="14"/>
      <c r="AI73" s="10"/>
    </row>
    <row r="74" spans="2:35">
      <c r="AI74" s="23"/>
    </row>
    <row r="75" spans="2:35">
      <c r="AI75" s="25"/>
    </row>
    <row r="76" spans="2:35">
      <c r="AI76" s="14"/>
    </row>
    <row r="77" spans="2:35">
      <c r="AI77" s="14"/>
    </row>
  </sheetData>
  <mergeCells count="215">
    <mergeCell ref="P30:Q30"/>
    <mergeCell ref="N41:Q41"/>
    <mergeCell ref="B70:D71"/>
    <mergeCell ref="E70:AD71"/>
    <mergeCell ref="AE70:AG71"/>
    <mergeCell ref="AD40:AE40"/>
    <mergeCell ref="AD41:AE41"/>
    <mergeCell ref="AF41:AG41"/>
    <mergeCell ref="B48:C48"/>
    <mergeCell ref="M46:U46"/>
    <mergeCell ref="V46:Z46"/>
    <mergeCell ref="B41:M41"/>
    <mergeCell ref="M45:P45"/>
    <mergeCell ref="Q45:U45"/>
    <mergeCell ref="R41:AC41"/>
    <mergeCell ref="AA46:AG46"/>
    <mergeCell ref="M47:P47"/>
    <mergeCell ref="M48:P48"/>
    <mergeCell ref="V47:Z47"/>
    <mergeCell ref="U68:X68"/>
    <mergeCell ref="B69:F69"/>
    <mergeCell ref="H61:N61"/>
    <mergeCell ref="B67:AG67"/>
    <mergeCell ref="Q69:U69"/>
    <mergeCell ref="B5:AG5"/>
    <mergeCell ref="C7:K7"/>
    <mergeCell ref="C8:K8"/>
    <mergeCell ref="C9:K9"/>
    <mergeCell ref="M7:U7"/>
    <mergeCell ref="W7:AE7"/>
    <mergeCell ref="M8:U8"/>
    <mergeCell ref="I28:J28"/>
    <mergeCell ref="B22:F22"/>
    <mergeCell ref="B20:F20"/>
    <mergeCell ref="B21:F21"/>
    <mergeCell ref="B25:H26"/>
    <mergeCell ref="B27:C29"/>
    <mergeCell ref="I24:J24"/>
    <mergeCell ref="AC24:AG24"/>
    <mergeCell ref="D27:H27"/>
    <mergeCell ref="D28:H28"/>
    <mergeCell ref="Y25:AB25"/>
    <mergeCell ref="Y24:AB24"/>
    <mergeCell ref="I27:J27"/>
    <mergeCell ref="K28:L28"/>
    <mergeCell ref="I29:J29"/>
    <mergeCell ref="B12:AG12"/>
    <mergeCell ref="K26:L26"/>
    <mergeCell ref="W8:AE8"/>
    <mergeCell ref="Y30:AG30"/>
    <mergeCell ref="R26:X30"/>
    <mergeCell ref="M30:N30"/>
    <mergeCell ref="Y26:AG26"/>
    <mergeCell ref="Y28:AG28"/>
    <mergeCell ref="Y29:AG29"/>
    <mergeCell ref="P25:Q26"/>
    <mergeCell ref="K25:O25"/>
    <mergeCell ref="K29:L29"/>
    <mergeCell ref="K24:L24"/>
    <mergeCell ref="M24:N24"/>
    <mergeCell ref="K30:L30"/>
    <mergeCell ref="R24:X24"/>
    <mergeCell ref="R25:X25"/>
    <mergeCell ref="AC27:AG27"/>
    <mergeCell ref="B15:AG15"/>
    <mergeCell ref="B16:AD16"/>
    <mergeCell ref="AC25:AG25"/>
    <mergeCell ref="B17:F17"/>
    <mergeCell ref="B18:F18"/>
    <mergeCell ref="B19:F19"/>
    <mergeCell ref="R17:V17"/>
    <mergeCell ref="R18:V18"/>
    <mergeCell ref="G18:Q18"/>
    <mergeCell ref="R33:X33"/>
    <mergeCell ref="Y33:AG33"/>
    <mergeCell ref="R31:X31"/>
    <mergeCell ref="Y31:AG31"/>
    <mergeCell ref="R32:X32"/>
    <mergeCell ref="Y32:AG32"/>
    <mergeCell ref="K27:L27"/>
    <mergeCell ref="M33:Q33"/>
    <mergeCell ref="I32:Q32"/>
    <mergeCell ref="M31:N31"/>
    <mergeCell ref="O31:Q31"/>
    <mergeCell ref="I31:L31"/>
    <mergeCell ref="B24:H24"/>
    <mergeCell ref="B31:H31"/>
    <mergeCell ref="I30:J30"/>
    <mergeCell ref="B32:H32"/>
    <mergeCell ref="B33:H33"/>
    <mergeCell ref="I33:L33"/>
    <mergeCell ref="R21:W21"/>
    <mergeCell ref="X21:AB21"/>
    <mergeCell ref="B30:H30"/>
    <mergeCell ref="D29:H29"/>
    <mergeCell ref="M26:N26"/>
    <mergeCell ref="G17:Q17"/>
    <mergeCell ref="N38:O38"/>
    <mergeCell ref="N37:O37"/>
    <mergeCell ref="P36:Q36"/>
    <mergeCell ref="P37:Q37"/>
    <mergeCell ref="P38:Q38"/>
    <mergeCell ref="G22:Q22"/>
    <mergeCell ref="G19:Q19"/>
    <mergeCell ref="W17:AG17"/>
    <mergeCell ref="R22:V22"/>
    <mergeCell ref="R19:V19"/>
    <mergeCell ref="W22:AG22"/>
    <mergeCell ref="W18:AG18"/>
    <mergeCell ref="AC21:AG21"/>
    <mergeCell ref="W19:AG19"/>
    <mergeCell ref="G20:AG20"/>
    <mergeCell ref="G21:L21"/>
    <mergeCell ref="M21:Q21"/>
    <mergeCell ref="B35:M35"/>
    <mergeCell ref="AF35:AG35"/>
    <mergeCell ref="AD36:AE36"/>
    <mergeCell ref="R36:AC36"/>
    <mergeCell ref="B36:M36"/>
    <mergeCell ref="B37:M37"/>
    <mergeCell ref="Y68:AC68"/>
    <mergeCell ref="U65:X66"/>
    <mergeCell ref="Y65:AC65"/>
    <mergeCell ref="Y66:AC66"/>
    <mergeCell ref="U64:AG64"/>
    <mergeCell ref="B62:AG63"/>
    <mergeCell ref="B59:G61"/>
    <mergeCell ref="B56:G57"/>
    <mergeCell ref="H56:O57"/>
    <mergeCell ref="AC61:AG61"/>
    <mergeCell ref="O61:AB61"/>
    <mergeCell ref="O59:T59"/>
    <mergeCell ref="U59:W59"/>
    <mergeCell ref="X59:AB59"/>
    <mergeCell ref="AC59:AG59"/>
    <mergeCell ref="T56:Y56"/>
    <mergeCell ref="Z56:AG56"/>
    <mergeCell ref="H55:O55"/>
    <mergeCell ref="T57:Y57"/>
    <mergeCell ref="Z57:AG57"/>
    <mergeCell ref="P55:S57"/>
    <mergeCell ref="H60:N60"/>
    <mergeCell ref="B55:G55"/>
    <mergeCell ref="H59:N59"/>
    <mergeCell ref="O60:AG60"/>
    <mergeCell ref="AA50:AG50"/>
    <mergeCell ref="AA51:AG51"/>
    <mergeCell ref="D52:K52"/>
    <mergeCell ref="D50:K50"/>
    <mergeCell ref="AA53:AG53"/>
    <mergeCell ref="AA52:AG52"/>
    <mergeCell ref="T55:Y55"/>
    <mergeCell ref="Z55:AG55"/>
    <mergeCell ref="B46:C46"/>
    <mergeCell ref="AA47:AG47"/>
    <mergeCell ref="AA49:AG49"/>
    <mergeCell ref="AA48:AG48"/>
    <mergeCell ref="D53:K53"/>
    <mergeCell ref="B50:C50"/>
    <mergeCell ref="B51:C51"/>
    <mergeCell ref="B52:C52"/>
    <mergeCell ref="D51:K51"/>
    <mergeCell ref="D48:K48"/>
    <mergeCell ref="D49:K49"/>
    <mergeCell ref="B47:C47"/>
    <mergeCell ref="B49:C49"/>
    <mergeCell ref="B53:C53"/>
    <mergeCell ref="P35:Q35"/>
    <mergeCell ref="P40:Q40"/>
    <mergeCell ref="B38:M38"/>
    <mergeCell ref="R38:AC38"/>
    <mergeCell ref="N39:O39"/>
    <mergeCell ref="P39:Q39"/>
    <mergeCell ref="B39:M39"/>
    <mergeCell ref="AA45:AG45"/>
    <mergeCell ref="M44:AG44"/>
    <mergeCell ref="AF42:AG42"/>
    <mergeCell ref="R42:AC42"/>
    <mergeCell ref="AD42:AE42"/>
    <mergeCell ref="N36:O36"/>
    <mergeCell ref="AF40:AG40"/>
    <mergeCell ref="B40:M40"/>
    <mergeCell ref="N40:O40"/>
    <mergeCell ref="AD35:AE35"/>
    <mergeCell ref="AF36:AG36"/>
    <mergeCell ref="AD37:AE37"/>
    <mergeCell ref="AF37:AG37"/>
    <mergeCell ref="AD38:AE38"/>
    <mergeCell ref="AF38:AG38"/>
    <mergeCell ref="R39:AC39"/>
    <mergeCell ref="R40:AC40"/>
    <mergeCell ref="M27:N27"/>
    <mergeCell ref="M28:N28"/>
    <mergeCell ref="M29:N29"/>
    <mergeCell ref="I25:J26"/>
    <mergeCell ref="V51:Z51"/>
    <mergeCell ref="M49:P49"/>
    <mergeCell ref="M50:P50"/>
    <mergeCell ref="M51:P51"/>
    <mergeCell ref="Q51:U51"/>
    <mergeCell ref="V48:Z48"/>
    <mergeCell ref="Q47:U47"/>
    <mergeCell ref="Q48:U48"/>
    <mergeCell ref="D47:K47"/>
    <mergeCell ref="V45:Z45"/>
    <mergeCell ref="D46:K46"/>
    <mergeCell ref="B44:L45"/>
    <mergeCell ref="R37:AC37"/>
    <mergeCell ref="R35:AC35"/>
    <mergeCell ref="Q49:U49"/>
    <mergeCell ref="Q50:U50"/>
    <mergeCell ref="V49:Z49"/>
    <mergeCell ref="V50:Z50"/>
    <mergeCell ref="B42:M42"/>
    <mergeCell ref="N35:O35"/>
  </mergeCells>
  <phoneticPr fontId="6" type="noConversion"/>
  <hyperlinks>
    <hyperlink ref="C7:K7" r:id="rId1" tooltip="법인세법시행규칙 별지 제3호의3(4)" display="이익잉여금처분(결손금처리)계산서"/>
    <hyperlink ref="M7:S7" r:id="rId2" display="이익잉여금처분(결손금처리)계산서"/>
    <hyperlink ref="M7:U7" r:id="rId3" tooltip="법인세법시행규칙 별지 제54호" display="주식 등 변동상황 명세서"/>
    <hyperlink ref="W7:AC7" r:id="rId4" display="이익잉여금처분(결손금처리)계산서"/>
    <hyperlink ref="W7:AE7" r:id="rId5" tooltip="국세청고시2003-34 별지1호" display="전산조직 운용명세서"/>
    <hyperlink ref="C8:K8" r:id="rId6" tooltip="법인세법시행규칙 별지 제68호" display="소급공제법인세액 환급신청서"/>
    <hyperlink ref="M8:U8" r:id="rId7" tooltip="법인세법시행규칙 별지 제17호" display="조정후 수입금액명세서"/>
    <hyperlink ref="W8:AE8" r:id="rId8" tooltip="법인세법시행규칙 별지 제3호" display="법인세 과세표준 및 세액조정계산서"/>
    <hyperlink ref="C9:K9" r:id="rId9" tooltip="훈령1446-6 제6호" display="조정반(변경)지정신청서"/>
  </hyperlinks>
  <printOptions horizontalCentered="1"/>
  <pageMargins left="0.59055118110236227" right="0.59055118110236227" top="0.78740157480314965" bottom="0.39370078740157483" header="0.51181102362204722" footer="0.51181102362204722"/>
  <pageSetup paperSize="9" scale="75" orientation="portrait" blackAndWhite="1" r:id="rId10"/>
  <headerFooter alignWithMargins="0"/>
  <drawing r:id="rId11"/>
  <legacyDrawing r:id="rId12"/>
  <mc:AlternateContent xmlns:mc="http://schemas.openxmlformats.org/markup-compatibility/2006">
    <mc:Choice Requires="x14">
      <controls>
        <mc:AlternateContent xmlns:mc="http://schemas.openxmlformats.org/markup-compatibility/2006">
          <mc:Choice Requires="x14">
            <control shapeId="1049" r:id="rId13" name="Check Box 25">
              <controlPr defaultSize="0" autoFill="0" autoLine="0" autoPict="0">
                <anchor moveWithCells="1">
                  <from>
                    <xdr:col>9</xdr:col>
                    <xdr:colOff>200025</xdr:colOff>
                    <xdr:row>23</xdr:row>
                    <xdr:rowOff>0</xdr:rowOff>
                  </from>
                  <to>
                    <xdr:col>11</xdr:col>
                    <xdr:colOff>180975</xdr:colOff>
                    <xdr:row>24</xdr:row>
                    <xdr:rowOff>0</xdr:rowOff>
                  </to>
                </anchor>
              </controlPr>
            </control>
          </mc:Choice>
        </mc:AlternateContent>
        <mc:AlternateContent xmlns:mc="http://schemas.openxmlformats.org/markup-compatibility/2006">
          <mc:Choice Requires="x14">
            <control shapeId="1051" r:id="rId14" name="Check Box 27">
              <controlPr defaultSize="0" autoFill="0" autoLine="0" autoPict="0">
                <anchor moveWithCells="1">
                  <from>
                    <xdr:col>8</xdr:col>
                    <xdr:colOff>0</xdr:colOff>
                    <xdr:row>23</xdr:row>
                    <xdr:rowOff>0</xdr:rowOff>
                  </from>
                  <to>
                    <xdr:col>10</xdr:col>
                    <xdr:colOff>0</xdr:colOff>
                    <xdr:row>24</xdr:row>
                    <xdr:rowOff>0</xdr:rowOff>
                  </to>
                </anchor>
              </controlPr>
            </control>
          </mc:Choice>
        </mc:AlternateContent>
        <mc:AlternateContent xmlns:mc="http://schemas.openxmlformats.org/markup-compatibility/2006">
          <mc:Choice Requires="x14">
            <control shapeId="1052" r:id="rId15" name="Check Box 28">
              <controlPr defaultSize="0" autoFill="0" autoLine="0" autoPict="0">
                <anchor moveWithCells="1">
                  <from>
                    <xdr:col>11</xdr:col>
                    <xdr:colOff>190500</xdr:colOff>
                    <xdr:row>23</xdr:row>
                    <xdr:rowOff>0</xdr:rowOff>
                  </from>
                  <to>
                    <xdr:col>13</xdr:col>
                    <xdr:colOff>171450</xdr:colOff>
                    <xdr:row>24</xdr:row>
                    <xdr:rowOff>0</xdr:rowOff>
                  </to>
                </anchor>
              </controlPr>
            </control>
          </mc:Choice>
        </mc:AlternateContent>
        <mc:AlternateContent xmlns:mc="http://schemas.openxmlformats.org/markup-compatibility/2006">
          <mc:Choice Requires="x14">
            <control shapeId="1053" r:id="rId16" name="Check Box 29">
              <controlPr defaultSize="0" autoFill="0" autoLine="0" autoPict="0">
                <anchor moveWithCells="1">
                  <from>
                    <xdr:col>24</xdr:col>
                    <xdr:colOff>114300</xdr:colOff>
                    <xdr:row>23</xdr:row>
                    <xdr:rowOff>0</xdr:rowOff>
                  </from>
                  <to>
                    <xdr:col>27</xdr:col>
                    <xdr:colOff>190500</xdr:colOff>
                    <xdr:row>24</xdr:row>
                    <xdr:rowOff>0</xdr:rowOff>
                  </to>
                </anchor>
              </controlPr>
            </control>
          </mc:Choice>
        </mc:AlternateContent>
        <mc:AlternateContent xmlns:mc="http://schemas.openxmlformats.org/markup-compatibility/2006">
          <mc:Choice Requires="x14">
            <control shapeId="1054" r:id="rId17" name="Check Box 30">
              <controlPr defaultSize="0" autoFill="0" autoLine="0" autoPict="0">
                <anchor moveWithCells="1">
                  <from>
                    <xdr:col>28</xdr:col>
                    <xdr:colOff>38100</xdr:colOff>
                    <xdr:row>23</xdr:row>
                    <xdr:rowOff>0</xdr:rowOff>
                  </from>
                  <to>
                    <xdr:col>31</xdr:col>
                    <xdr:colOff>114300</xdr:colOff>
                    <xdr:row>24</xdr:row>
                    <xdr:rowOff>0</xdr:rowOff>
                  </to>
                </anchor>
              </controlPr>
            </control>
          </mc:Choice>
        </mc:AlternateContent>
        <mc:AlternateContent xmlns:mc="http://schemas.openxmlformats.org/markup-compatibility/2006">
          <mc:Choice Requires="x14">
            <control shapeId="1055" r:id="rId18" name="Check Box 31">
              <controlPr defaultSize="0" autoFill="0" autoLine="0" autoPict="0">
                <anchor moveWithCells="1">
                  <from>
                    <xdr:col>24</xdr:col>
                    <xdr:colOff>123825</xdr:colOff>
                    <xdr:row>24</xdr:row>
                    <xdr:rowOff>9525</xdr:rowOff>
                  </from>
                  <to>
                    <xdr:col>27</xdr:col>
                    <xdr:colOff>200025</xdr:colOff>
                    <xdr:row>24</xdr:row>
                    <xdr:rowOff>219075</xdr:rowOff>
                  </to>
                </anchor>
              </controlPr>
            </control>
          </mc:Choice>
        </mc:AlternateContent>
        <mc:AlternateContent xmlns:mc="http://schemas.openxmlformats.org/markup-compatibility/2006">
          <mc:Choice Requires="x14">
            <control shapeId="1056" r:id="rId19" name="Check Box 32">
              <controlPr defaultSize="0" autoFill="0" autoLine="0" autoPict="0">
                <anchor moveWithCells="1">
                  <from>
                    <xdr:col>28</xdr:col>
                    <xdr:colOff>38100</xdr:colOff>
                    <xdr:row>24</xdr:row>
                    <xdr:rowOff>9525</xdr:rowOff>
                  </from>
                  <to>
                    <xdr:col>31</xdr:col>
                    <xdr:colOff>114300</xdr:colOff>
                    <xdr:row>24</xdr:row>
                    <xdr:rowOff>219075</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24</xdr:col>
                    <xdr:colOff>38100</xdr:colOff>
                    <xdr:row>25</xdr:row>
                    <xdr:rowOff>9525</xdr:rowOff>
                  </from>
                  <to>
                    <xdr:col>28</xdr:col>
                    <xdr:colOff>85725</xdr:colOff>
                    <xdr:row>26</xdr:row>
                    <xdr:rowOff>9525</xdr:rowOff>
                  </to>
                </anchor>
              </controlPr>
            </control>
          </mc:Choice>
        </mc:AlternateContent>
        <mc:AlternateContent xmlns:mc="http://schemas.openxmlformats.org/markup-compatibility/2006">
          <mc:Choice Requires="x14">
            <control shapeId="1080" r:id="rId21" name="Check Box 56">
              <controlPr defaultSize="0" autoFill="0" autoLine="0" autoPict="0">
                <anchor moveWithCells="1">
                  <from>
                    <xdr:col>24</xdr:col>
                    <xdr:colOff>38100</xdr:colOff>
                    <xdr:row>27</xdr:row>
                    <xdr:rowOff>0</xdr:rowOff>
                  </from>
                  <to>
                    <xdr:col>28</xdr:col>
                    <xdr:colOff>85725</xdr:colOff>
                    <xdr:row>28</xdr:row>
                    <xdr:rowOff>9525</xdr:rowOff>
                  </to>
                </anchor>
              </controlPr>
            </control>
          </mc:Choice>
        </mc:AlternateContent>
        <mc:AlternateContent xmlns:mc="http://schemas.openxmlformats.org/markup-compatibility/2006">
          <mc:Choice Requires="x14">
            <control shapeId="1081" r:id="rId22" name="Check Box 57">
              <controlPr defaultSize="0" autoFill="0" autoLine="0" autoPict="0">
                <anchor moveWithCells="1">
                  <from>
                    <xdr:col>24</xdr:col>
                    <xdr:colOff>38100</xdr:colOff>
                    <xdr:row>27</xdr:row>
                    <xdr:rowOff>200025</xdr:rowOff>
                  </from>
                  <to>
                    <xdr:col>30</xdr:col>
                    <xdr:colOff>0</xdr:colOff>
                    <xdr:row>28</xdr:row>
                    <xdr:rowOff>200025</xdr:rowOff>
                  </to>
                </anchor>
              </controlPr>
            </control>
          </mc:Choice>
        </mc:AlternateContent>
        <mc:AlternateContent xmlns:mc="http://schemas.openxmlformats.org/markup-compatibility/2006">
          <mc:Choice Requires="x14">
            <control shapeId="1084" r:id="rId23" name="Check Box 60">
              <controlPr defaultSize="0" autoFill="0" autoLine="0" autoPict="0">
                <anchor moveWithCells="1">
                  <from>
                    <xdr:col>13</xdr:col>
                    <xdr:colOff>95250</xdr:colOff>
                    <xdr:row>35</xdr:row>
                    <xdr:rowOff>9525</xdr:rowOff>
                  </from>
                  <to>
                    <xdr:col>14</xdr:col>
                    <xdr:colOff>209550</xdr:colOff>
                    <xdr:row>36</xdr:row>
                    <xdr:rowOff>9525</xdr:rowOff>
                  </to>
                </anchor>
              </controlPr>
            </control>
          </mc:Choice>
        </mc:AlternateContent>
        <mc:AlternateContent xmlns:mc="http://schemas.openxmlformats.org/markup-compatibility/2006">
          <mc:Choice Requires="x14">
            <control shapeId="1085" r:id="rId24" name="Check Box 61">
              <controlPr defaultSize="0" autoFill="0" autoLine="0" autoPict="0">
                <anchor moveWithCells="1">
                  <from>
                    <xdr:col>13</xdr:col>
                    <xdr:colOff>95250</xdr:colOff>
                    <xdr:row>36</xdr:row>
                    <xdr:rowOff>9525</xdr:rowOff>
                  </from>
                  <to>
                    <xdr:col>14</xdr:col>
                    <xdr:colOff>209550</xdr:colOff>
                    <xdr:row>37</xdr:row>
                    <xdr:rowOff>9525</xdr:rowOff>
                  </to>
                </anchor>
              </controlPr>
            </control>
          </mc:Choice>
        </mc:AlternateContent>
        <mc:AlternateContent xmlns:mc="http://schemas.openxmlformats.org/markup-compatibility/2006">
          <mc:Choice Requires="x14">
            <control shapeId="1086" r:id="rId25" name="Check Box 62">
              <controlPr defaultSize="0" autoFill="0" autoLine="0" autoPict="0">
                <anchor moveWithCells="1">
                  <from>
                    <xdr:col>13</xdr:col>
                    <xdr:colOff>95250</xdr:colOff>
                    <xdr:row>37</xdr:row>
                    <xdr:rowOff>9525</xdr:rowOff>
                  </from>
                  <to>
                    <xdr:col>14</xdr:col>
                    <xdr:colOff>209550</xdr:colOff>
                    <xdr:row>38</xdr:row>
                    <xdr:rowOff>9525</xdr:rowOff>
                  </to>
                </anchor>
              </controlPr>
            </control>
          </mc:Choice>
        </mc:AlternateContent>
        <mc:AlternateContent xmlns:mc="http://schemas.openxmlformats.org/markup-compatibility/2006">
          <mc:Choice Requires="x14">
            <control shapeId="1087" r:id="rId26" name="Check Box 63">
              <controlPr defaultSize="0" autoFill="0" autoLine="0" autoPict="0">
                <anchor moveWithCells="1">
                  <from>
                    <xdr:col>15</xdr:col>
                    <xdr:colOff>95250</xdr:colOff>
                    <xdr:row>35</xdr:row>
                    <xdr:rowOff>9525</xdr:rowOff>
                  </from>
                  <to>
                    <xdr:col>16</xdr:col>
                    <xdr:colOff>76200</xdr:colOff>
                    <xdr:row>36</xdr:row>
                    <xdr:rowOff>9525</xdr:rowOff>
                  </to>
                </anchor>
              </controlPr>
            </control>
          </mc:Choice>
        </mc:AlternateContent>
        <mc:AlternateContent xmlns:mc="http://schemas.openxmlformats.org/markup-compatibility/2006">
          <mc:Choice Requires="x14">
            <control shapeId="1088" r:id="rId27" name="Check Box 64">
              <controlPr defaultSize="0" autoFill="0" autoLine="0" autoPict="0">
                <anchor moveWithCells="1">
                  <from>
                    <xdr:col>15</xdr:col>
                    <xdr:colOff>95250</xdr:colOff>
                    <xdr:row>36</xdr:row>
                    <xdr:rowOff>9525</xdr:rowOff>
                  </from>
                  <to>
                    <xdr:col>16</xdr:col>
                    <xdr:colOff>76200</xdr:colOff>
                    <xdr:row>37</xdr:row>
                    <xdr:rowOff>9525</xdr:rowOff>
                  </to>
                </anchor>
              </controlPr>
            </control>
          </mc:Choice>
        </mc:AlternateContent>
        <mc:AlternateContent xmlns:mc="http://schemas.openxmlformats.org/markup-compatibility/2006">
          <mc:Choice Requires="x14">
            <control shapeId="1089" r:id="rId28" name="Check Box 65">
              <controlPr defaultSize="0" autoFill="0" autoLine="0" autoPict="0">
                <anchor moveWithCells="1">
                  <from>
                    <xdr:col>15</xdr:col>
                    <xdr:colOff>95250</xdr:colOff>
                    <xdr:row>37</xdr:row>
                    <xdr:rowOff>9525</xdr:rowOff>
                  </from>
                  <to>
                    <xdr:col>16</xdr:col>
                    <xdr:colOff>76200</xdr:colOff>
                    <xdr:row>38</xdr:row>
                    <xdr:rowOff>9525</xdr:rowOff>
                  </to>
                </anchor>
              </controlPr>
            </control>
          </mc:Choice>
        </mc:AlternateContent>
        <mc:AlternateContent xmlns:mc="http://schemas.openxmlformats.org/markup-compatibility/2006">
          <mc:Choice Requires="x14">
            <control shapeId="1090" r:id="rId29" name="Check Box 66">
              <controlPr defaultSize="0" autoFill="0" autoLine="0" autoPict="0">
                <anchor moveWithCells="1">
                  <from>
                    <xdr:col>29</xdr:col>
                    <xdr:colOff>95250</xdr:colOff>
                    <xdr:row>35</xdr:row>
                    <xdr:rowOff>9525</xdr:rowOff>
                  </from>
                  <to>
                    <xdr:col>30</xdr:col>
                    <xdr:colOff>209550</xdr:colOff>
                    <xdr:row>36</xdr:row>
                    <xdr:rowOff>9525</xdr:rowOff>
                  </to>
                </anchor>
              </controlPr>
            </control>
          </mc:Choice>
        </mc:AlternateContent>
        <mc:AlternateContent xmlns:mc="http://schemas.openxmlformats.org/markup-compatibility/2006">
          <mc:Choice Requires="x14">
            <control shapeId="1091" r:id="rId30" name="Check Box 67">
              <controlPr defaultSize="0" autoFill="0" autoLine="0" autoPict="0">
                <anchor moveWithCells="1">
                  <from>
                    <xdr:col>29</xdr:col>
                    <xdr:colOff>95250</xdr:colOff>
                    <xdr:row>36</xdr:row>
                    <xdr:rowOff>9525</xdr:rowOff>
                  </from>
                  <to>
                    <xdr:col>30</xdr:col>
                    <xdr:colOff>209550</xdr:colOff>
                    <xdr:row>37</xdr:row>
                    <xdr:rowOff>9525</xdr:rowOff>
                  </to>
                </anchor>
              </controlPr>
            </control>
          </mc:Choice>
        </mc:AlternateContent>
        <mc:AlternateContent xmlns:mc="http://schemas.openxmlformats.org/markup-compatibility/2006">
          <mc:Choice Requires="x14">
            <control shapeId="1092" r:id="rId31" name="Check Box 68">
              <controlPr defaultSize="0" autoFill="0" autoLine="0" autoPict="0">
                <anchor moveWithCells="1">
                  <from>
                    <xdr:col>29</xdr:col>
                    <xdr:colOff>95250</xdr:colOff>
                    <xdr:row>37</xdr:row>
                    <xdr:rowOff>9525</xdr:rowOff>
                  </from>
                  <to>
                    <xdr:col>30</xdr:col>
                    <xdr:colOff>209550</xdr:colOff>
                    <xdr:row>38</xdr:row>
                    <xdr:rowOff>9525</xdr:rowOff>
                  </to>
                </anchor>
              </controlPr>
            </control>
          </mc:Choice>
        </mc:AlternateContent>
        <mc:AlternateContent xmlns:mc="http://schemas.openxmlformats.org/markup-compatibility/2006">
          <mc:Choice Requires="x14">
            <control shapeId="1093" r:id="rId32" name="Check Box 69">
              <controlPr defaultSize="0" autoFill="0" autoLine="0" autoPict="0">
                <anchor moveWithCells="1">
                  <from>
                    <xdr:col>31</xdr:col>
                    <xdr:colOff>95250</xdr:colOff>
                    <xdr:row>35</xdr:row>
                    <xdr:rowOff>9525</xdr:rowOff>
                  </from>
                  <to>
                    <xdr:col>32</xdr:col>
                    <xdr:colOff>209550</xdr:colOff>
                    <xdr:row>36</xdr:row>
                    <xdr:rowOff>9525</xdr:rowOff>
                  </to>
                </anchor>
              </controlPr>
            </control>
          </mc:Choice>
        </mc:AlternateContent>
        <mc:AlternateContent xmlns:mc="http://schemas.openxmlformats.org/markup-compatibility/2006">
          <mc:Choice Requires="x14">
            <control shapeId="1094" r:id="rId33" name="Check Box 70">
              <controlPr defaultSize="0" autoFill="0" autoLine="0" autoPict="0">
                <anchor moveWithCells="1">
                  <from>
                    <xdr:col>31</xdr:col>
                    <xdr:colOff>95250</xdr:colOff>
                    <xdr:row>36</xdr:row>
                    <xdr:rowOff>9525</xdr:rowOff>
                  </from>
                  <to>
                    <xdr:col>32</xdr:col>
                    <xdr:colOff>209550</xdr:colOff>
                    <xdr:row>37</xdr:row>
                    <xdr:rowOff>9525</xdr:rowOff>
                  </to>
                </anchor>
              </controlPr>
            </control>
          </mc:Choice>
        </mc:AlternateContent>
        <mc:AlternateContent xmlns:mc="http://schemas.openxmlformats.org/markup-compatibility/2006">
          <mc:Choice Requires="x14">
            <control shapeId="1095" r:id="rId34" name="Check Box 71">
              <controlPr defaultSize="0" autoFill="0" autoLine="0" autoPict="0">
                <anchor moveWithCells="1">
                  <from>
                    <xdr:col>31</xdr:col>
                    <xdr:colOff>95250</xdr:colOff>
                    <xdr:row>37</xdr:row>
                    <xdr:rowOff>9525</xdr:rowOff>
                  </from>
                  <to>
                    <xdr:col>32</xdr:col>
                    <xdr:colOff>209550</xdr:colOff>
                    <xdr:row>38</xdr:row>
                    <xdr:rowOff>9525</xdr:rowOff>
                  </to>
                </anchor>
              </controlPr>
            </control>
          </mc:Choice>
        </mc:AlternateContent>
        <mc:AlternateContent xmlns:mc="http://schemas.openxmlformats.org/markup-compatibility/2006">
          <mc:Choice Requires="x14">
            <control shapeId="1096" r:id="rId35" name="Check Box 72">
              <controlPr defaultSize="0" autoFill="0" autoLine="0" autoPict="0">
                <anchor moveWithCells="1">
                  <from>
                    <xdr:col>27</xdr:col>
                    <xdr:colOff>123825</xdr:colOff>
                    <xdr:row>26</xdr:row>
                    <xdr:rowOff>0</xdr:rowOff>
                  </from>
                  <to>
                    <xdr:col>30</xdr:col>
                    <xdr:colOff>123825</xdr:colOff>
                    <xdr:row>27</xdr:row>
                    <xdr:rowOff>0</xdr:rowOff>
                  </to>
                </anchor>
              </controlPr>
            </control>
          </mc:Choice>
        </mc:AlternateContent>
        <mc:AlternateContent xmlns:mc="http://schemas.openxmlformats.org/markup-compatibility/2006">
          <mc:Choice Requires="x14">
            <control shapeId="1097" r:id="rId36" name="Check Box 73">
              <controlPr defaultSize="0" autoFill="0" autoLine="0" autoPict="0">
                <anchor moveWithCells="1">
                  <from>
                    <xdr:col>30</xdr:col>
                    <xdr:colOff>114300</xdr:colOff>
                    <xdr:row>25</xdr:row>
                    <xdr:rowOff>200025</xdr:rowOff>
                  </from>
                  <to>
                    <xdr:col>32</xdr:col>
                    <xdr:colOff>114300</xdr:colOff>
                    <xdr:row>26</xdr:row>
                    <xdr:rowOff>200025</xdr:rowOff>
                  </to>
                </anchor>
              </controlPr>
            </control>
          </mc:Choice>
        </mc:AlternateContent>
        <mc:AlternateContent xmlns:mc="http://schemas.openxmlformats.org/markup-compatibility/2006">
          <mc:Choice Requires="x14">
            <control shapeId="1102" r:id="rId37" name="Check Box 78">
              <controlPr defaultSize="0" autoFill="0" autoLine="0" autoPict="0">
                <anchor moveWithCells="1">
                  <from>
                    <xdr:col>24</xdr:col>
                    <xdr:colOff>38100</xdr:colOff>
                    <xdr:row>28</xdr:row>
                    <xdr:rowOff>200025</xdr:rowOff>
                  </from>
                  <to>
                    <xdr:col>30</xdr:col>
                    <xdr:colOff>0</xdr:colOff>
                    <xdr:row>29</xdr:row>
                    <xdr:rowOff>200025</xdr:rowOff>
                  </to>
                </anchor>
              </controlPr>
            </control>
          </mc:Choice>
        </mc:AlternateContent>
        <mc:AlternateContent xmlns:mc="http://schemas.openxmlformats.org/markup-compatibility/2006">
          <mc:Choice Requires="x14">
            <control shapeId="1103" r:id="rId38" name="Check Box 79">
              <controlPr defaultSize="0" autoFill="0" autoLine="0" autoPict="0">
                <anchor moveWithCells="1">
                  <from>
                    <xdr:col>13</xdr:col>
                    <xdr:colOff>95250</xdr:colOff>
                    <xdr:row>37</xdr:row>
                    <xdr:rowOff>9525</xdr:rowOff>
                  </from>
                  <to>
                    <xdr:col>14</xdr:col>
                    <xdr:colOff>209550</xdr:colOff>
                    <xdr:row>38</xdr:row>
                    <xdr:rowOff>9525</xdr:rowOff>
                  </to>
                </anchor>
              </controlPr>
            </control>
          </mc:Choice>
        </mc:AlternateContent>
        <mc:AlternateContent xmlns:mc="http://schemas.openxmlformats.org/markup-compatibility/2006">
          <mc:Choice Requires="x14">
            <control shapeId="1104" r:id="rId39" name="Check Box 80">
              <controlPr defaultSize="0" autoFill="0" autoLine="0" autoPict="0">
                <anchor moveWithCells="1">
                  <from>
                    <xdr:col>13</xdr:col>
                    <xdr:colOff>95250</xdr:colOff>
                    <xdr:row>39</xdr:row>
                    <xdr:rowOff>9525</xdr:rowOff>
                  </from>
                  <to>
                    <xdr:col>14</xdr:col>
                    <xdr:colOff>209550</xdr:colOff>
                    <xdr:row>40</xdr:row>
                    <xdr:rowOff>9525</xdr:rowOff>
                  </to>
                </anchor>
              </controlPr>
            </control>
          </mc:Choice>
        </mc:AlternateContent>
        <mc:AlternateContent xmlns:mc="http://schemas.openxmlformats.org/markup-compatibility/2006">
          <mc:Choice Requires="x14">
            <control shapeId="1105" r:id="rId40" name="Check Box 81">
              <controlPr defaultSize="0" autoFill="0" autoLine="0" autoPict="0">
                <anchor moveWithCells="1">
                  <from>
                    <xdr:col>15</xdr:col>
                    <xdr:colOff>95250</xdr:colOff>
                    <xdr:row>37</xdr:row>
                    <xdr:rowOff>9525</xdr:rowOff>
                  </from>
                  <to>
                    <xdr:col>16</xdr:col>
                    <xdr:colOff>76200</xdr:colOff>
                    <xdr:row>38</xdr:row>
                    <xdr:rowOff>9525</xdr:rowOff>
                  </to>
                </anchor>
              </controlPr>
            </control>
          </mc:Choice>
        </mc:AlternateContent>
        <mc:AlternateContent xmlns:mc="http://schemas.openxmlformats.org/markup-compatibility/2006">
          <mc:Choice Requires="x14">
            <control shapeId="1106" r:id="rId41" name="Check Box 82">
              <controlPr defaultSize="0" autoFill="0" autoLine="0" autoPict="0">
                <anchor moveWithCells="1">
                  <from>
                    <xdr:col>15</xdr:col>
                    <xdr:colOff>95250</xdr:colOff>
                    <xdr:row>39</xdr:row>
                    <xdr:rowOff>9525</xdr:rowOff>
                  </from>
                  <to>
                    <xdr:col>16</xdr:col>
                    <xdr:colOff>76200</xdr:colOff>
                    <xdr:row>40</xdr:row>
                    <xdr:rowOff>9525</xdr:rowOff>
                  </to>
                </anchor>
              </controlPr>
            </control>
          </mc:Choice>
        </mc:AlternateContent>
        <mc:AlternateContent xmlns:mc="http://schemas.openxmlformats.org/markup-compatibility/2006">
          <mc:Choice Requires="x14">
            <control shapeId="1107" r:id="rId42" name="Check Box 83">
              <controlPr defaultSize="0" autoFill="0" autoLine="0" autoPict="0">
                <anchor moveWithCells="1">
                  <from>
                    <xdr:col>29</xdr:col>
                    <xdr:colOff>95250</xdr:colOff>
                    <xdr:row>37</xdr:row>
                    <xdr:rowOff>9525</xdr:rowOff>
                  </from>
                  <to>
                    <xdr:col>30</xdr:col>
                    <xdr:colOff>209550</xdr:colOff>
                    <xdr:row>38</xdr:row>
                    <xdr:rowOff>9525</xdr:rowOff>
                  </to>
                </anchor>
              </controlPr>
            </control>
          </mc:Choice>
        </mc:AlternateContent>
        <mc:AlternateContent xmlns:mc="http://schemas.openxmlformats.org/markup-compatibility/2006">
          <mc:Choice Requires="x14">
            <control shapeId="1108" r:id="rId43" name="Check Box 84">
              <controlPr defaultSize="0" autoFill="0" autoLine="0" autoPict="0">
                <anchor moveWithCells="1">
                  <from>
                    <xdr:col>29</xdr:col>
                    <xdr:colOff>95250</xdr:colOff>
                    <xdr:row>39</xdr:row>
                    <xdr:rowOff>9525</xdr:rowOff>
                  </from>
                  <to>
                    <xdr:col>30</xdr:col>
                    <xdr:colOff>209550</xdr:colOff>
                    <xdr:row>40</xdr:row>
                    <xdr:rowOff>9525</xdr:rowOff>
                  </to>
                </anchor>
              </controlPr>
            </control>
          </mc:Choice>
        </mc:AlternateContent>
        <mc:AlternateContent xmlns:mc="http://schemas.openxmlformats.org/markup-compatibility/2006">
          <mc:Choice Requires="x14">
            <control shapeId="1109" r:id="rId44" name="Check Box 85">
              <controlPr defaultSize="0" autoFill="0" autoLine="0" autoPict="0">
                <anchor moveWithCells="1">
                  <from>
                    <xdr:col>31</xdr:col>
                    <xdr:colOff>95250</xdr:colOff>
                    <xdr:row>37</xdr:row>
                    <xdr:rowOff>9525</xdr:rowOff>
                  </from>
                  <to>
                    <xdr:col>32</xdr:col>
                    <xdr:colOff>209550</xdr:colOff>
                    <xdr:row>38</xdr:row>
                    <xdr:rowOff>9525</xdr:rowOff>
                  </to>
                </anchor>
              </controlPr>
            </control>
          </mc:Choice>
        </mc:AlternateContent>
        <mc:AlternateContent xmlns:mc="http://schemas.openxmlformats.org/markup-compatibility/2006">
          <mc:Choice Requires="x14">
            <control shapeId="1110" r:id="rId45" name="Check Box 86">
              <controlPr defaultSize="0" autoFill="0" autoLine="0" autoPict="0">
                <anchor moveWithCells="1">
                  <from>
                    <xdr:col>31</xdr:col>
                    <xdr:colOff>95250</xdr:colOff>
                    <xdr:row>39</xdr:row>
                    <xdr:rowOff>9525</xdr:rowOff>
                  </from>
                  <to>
                    <xdr:col>32</xdr:col>
                    <xdr:colOff>209550</xdr:colOff>
                    <xdr:row>40</xdr:row>
                    <xdr:rowOff>9525</xdr:rowOff>
                  </to>
                </anchor>
              </controlPr>
            </control>
          </mc:Choice>
        </mc:AlternateContent>
        <mc:AlternateContent xmlns:mc="http://schemas.openxmlformats.org/markup-compatibility/2006">
          <mc:Choice Requires="x14">
            <control shapeId="1116" r:id="rId46" name="Check Box 92">
              <controlPr defaultSize="0" autoFill="0" autoLine="0" autoPict="0">
                <anchor moveWithCells="1">
                  <from>
                    <xdr:col>13</xdr:col>
                    <xdr:colOff>95250</xdr:colOff>
                    <xdr:row>37</xdr:row>
                    <xdr:rowOff>9525</xdr:rowOff>
                  </from>
                  <to>
                    <xdr:col>14</xdr:col>
                    <xdr:colOff>209550</xdr:colOff>
                    <xdr:row>38</xdr:row>
                    <xdr:rowOff>9525</xdr:rowOff>
                  </to>
                </anchor>
              </controlPr>
            </control>
          </mc:Choice>
        </mc:AlternateContent>
        <mc:AlternateContent xmlns:mc="http://schemas.openxmlformats.org/markup-compatibility/2006">
          <mc:Choice Requires="x14">
            <control shapeId="1117" r:id="rId47" name="Check Box 93">
              <controlPr defaultSize="0" autoFill="0" autoLine="0" autoPict="0">
                <anchor moveWithCells="1">
                  <from>
                    <xdr:col>13</xdr:col>
                    <xdr:colOff>95250</xdr:colOff>
                    <xdr:row>38</xdr:row>
                    <xdr:rowOff>9525</xdr:rowOff>
                  </from>
                  <to>
                    <xdr:col>14</xdr:col>
                    <xdr:colOff>209550</xdr:colOff>
                    <xdr:row>39</xdr:row>
                    <xdr:rowOff>9525</xdr:rowOff>
                  </to>
                </anchor>
              </controlPr>
            </control>
          </mc:Choice>
        </mc:AlternateContent>
        <mc:AlternateContent xmlns:mc="http://schemas.openxmlformats.org/markup-compatibility/2006">
          <mc:Choice Requires="x14">
            <control shapeId="1118" r:id="rId48" name="Check Box 94">
              <controlPr defaultSize="0" autoFill="0" autoLine="0" autoPict="0">
                <anchor moveWithCells="1">
                  <from>
                    <xdr:col>15</xdr:col>
                    <xdr:colOff>95250</xdr:colOff>
                    <xdr:row>37</xdr:row>
                    <xdr:rowOff>9525</xdr:rowOff>
                  </from>
                  <to>
                    <xdr:col>16</xdr:col>
                    <xdr:colOff>76200</xdr:colOff>
                    <xdr:row>38</xdr:row>
                    <xdr:rowOff>9525</xdr:rowOff>
                  </to>
                </anchor>
              </controlPr>
            </control>
          </mc:Choice>
        </mc:AlternateContent>
        <mc:AlternateContent xmlns:mc="http://schemas.openxmlformats.org/markup-compatibility/2006">
          <mc:Choice Requires="x14">
            <control shapeId="1119" r:id="rId49" name="Check Box 95">
              <controlPr defaultSize="0" autoFill="0" autoLine="0" autoPict="0">
                <anchor moveWithCells="1">
                  <from>
                    <xdr:col>15</xdr:col>
                    <xdr:colOff>95250</xdr:colOff>
                    <xdr:row>38</xdr:row>
                    <xdr:rowOff>9525</xdr:rowOff>
                  </from>
                  <to>
                    <xdr:col>16</xdr:col>
                    <xdr:colOff>76200</xdr:colOff>
                    <xdr:row>39</xdr:row>
                    <xdr:rowOff>9525</xdr:rowOff>
                  </to>
                </anchor>
              </controlPr>
            </control>
          </mc:Choice>
        </mc:AlternateContent>
        <mc:AlternateContent xmlns:mc="http://schemas.openxmlformats.org/markup-compatibility/2006">
          <mc:Choice Requires="x14">
            <control shapeId="1120" r:id="rId50" name="Check Box 96">
              <controlPr defaultSize="0" autoFill="0" autoLine="0" autoPict="0">
                <anchor moveWithCells="1">
                  <from>
                    <xdr:col>29</xdr:col>
                    <xdr:colOff>95250</xdr:colOff>
                    <xdr:row>37</xdr:row>
                    <xdr:rowOff>9525</xdr:rowOff>
                  </from>
                  <to>
                    <xdr:col>30</xdr:col>
                    <xdr:colOff>209550</xdr:colOff>
                    <xdr:row>38</xdr:row>
                    <xdr:rowOff>9525</xdr:rowOff>
                  </to>
                </anchor>
              </controlPr>
            </control>
          </mc:Choice>
        </mc:AlternateContent>
        <mc:AlternateContent xmlns:mc="http://schemas.openxmlformats.org/markup-compatibility/2006">
          <mc:Choice Requires="x14">
            <control shapeId="1122" r:id="rId51" name="Check Box 98">
              <controlPr defaultSize="0" autoFill="0" autoLine="0" autoPict="0">
                <anchor moveWithCells="1">
                  <from>
                    <xdr:col>31</xdr:col>
                    <xdr:colOff>95250</xdr:colOff>
                    <xdr:row>37</xdr:row>
                    <xdr:rowOff>9525</xdr:rowOff>
                  </from>
                  <to>
                    <xdr:col>32</xdr:col>
                    <xdr:colOff>209550</xdr:colOff>
                    <xdr:row>38</xdr:row>
                    <xdr:rowOff>9525</xdr:rowOff>
                  </to>
                </anchor>
              </controlPr>
            </control>
          </mc:Choice>
        </mc:AlternateContent>
        <mc:AlternateContent xmlns:mc="http://schemas.openxmlformats.org/markup-compatibility/2006">
          <mc:Choice Requires="x14">
            <control shapeId="1124" r:id="rId52" name="Check Box 100">
              <controlPr defaultSize="0" autoFill="0" autoLine="0" autoPict="0">
                <anchor moveWithCells="1">
                  <from>
                    <xdr:col>13</xdr:col>
                    <xdr:colOff>95250</xdr:colOff>
                    <xdr:row>38</xdr:row>
                    <xdr:rowOff>9525</xdr:rowOff>
                  </from>
                  <to>
                    <xdr:col>14</xdr:col>
                    <xdr:colOff>209550</xdr:colOff>
                    <xdr:row>39</xdr:row>
                    <xdr:rowOff>9525</xdr:rowOff>
                  </to>
                </anchor>
              </controlPr>
            </control>
          </mc:Choice>
        </mc:AlternateContent>
        <mc:AlternateContent xmlns:mc="http://schemas.openxmlformats.org/markup-compatibility/2006">
          <mc:Choice Requires="x14">
            <control shapeId="1125" r:id="rId53" name="Check Box 101">
              <controlPr defaultSize="0" autoFill="0" autoLine="0" autoPict="0">
                <anchor moveWithCells="1">
                  <from>
                    <xdr:col>15</xdr:col>
                    <xdr:colOff>95250</xdr:colOff>
                    <xdr:row>38</xdr:row>
                    <xdr:rowOff>9525</xdr:rowOff>
                  </from>
                  <to>
                    <xdr:col>16</xdr:col>
                    <xdr:colOff>76200</xdr:colOff>
                    <xdr:row>39</xdr:row>
                    <xdr:rowOff>9525</xdr:rowOff>
                  </to>
                </anchor>
              </controlPr>
            </control>
          </mc:Choice>
        </mc:AlternateContent>
        <mc:AlternateContent xmlns:mc="http://schemas.openxmlformats.org/markup-compatibility/2006">
          <mc:Choice Requires="x14">
            <control shapeId="1142" r:id="rId54" name="Check Box 118">
              <controlPr defaultSize="0" autoFill="0" autoLine="0" autoPict="0">
                <anchor moveWithCells="1">
                  <from>
                    <xdr:col>13</xdr:col>
                    <xdr:colOff>95250</xdr:colOff>
                    <xdr:row>39</xdr:row>
                    <xdr:rowOff>9525</xdr:rowOff>
                  </from>
                  <to>
                    <xdr:col>14</xdr:col>
                    <xdr:colOff>209550</xdr:colOff>
                    <xdr:row>40</xdr:row>
                    <xdr:rowOff>9525</xdr:rowOff>
                  </to>
                </anchor>
              </controlPr>
            </control>
          </mc:Choice>
        </mc:AlternateContent>
        <mc:AlternateContent xmlns:mc="http://schemas.openxmlformats.org/markup-compatibility/2006">
          <mc:Choice Requires="x14">
            <control shapeId="1143" r:id="rId55" name="Check Box 119">
              <controlPr defaultSize="0" autoFill="0" autoLine="0" autoPict="0">
                <anchor moveWithCells="1">
                  <from>
                    <xdr:col>15</xdr:col>
                    <xdr:colOff>95250</xdr:colOff>
                    <xdr:row>39</xdr:row>
                    <xdr:rowOff>9525</xdr:rowOff>
                  </from>
                  <to>
                    <xdr:col>16</xdr:col>
                    <xdr:colOff>76200</xdr:colOff>
                    <xdr:row>40</xdr:row>
                    <xdr:rowOff>9525</xdr:rowOff>
                  </to>
                </anchor>
              </controlPr>
            </control>
          </mc:Choice>
        </mc:AlternateContent>
        <mc:AlternateContent xmlns:mc="http://schemas.openxmlformats.org/markup-compatibility/2006">
          <mc:Choice Requires="x14">
            <control shapeId="1144" r:id="rId56" name="Check Box 120">
              <controlPr defaultSize="0" autoFill="0" autoLine="0" autoPict="0">
                <anchor moveWithCells="1">
                  <from>
                    <xdr:col>13</xdr:col>
                    <xdr:colOff>95250</xdr:colOff>
                    <xdr:row>39</xdr:row>
                    <xdr:rowOff>9525</xdr:rowOff>
                  </from>
                  <to>
                    <xdr:col>14</xdr:col>
                    <xdr:colOff>209550</xdr:colOff>
                    <xdr:row>40</xdr:row>
                    <xdr:rowOff>9525</xdr:rowOff>
                  </to>
                </anchor>
              </controlPr>
            </control>
          </mc:Choice>
        </mc:AlternateContent>
        <mc:AlternateContent xmlns:mc="http://schemas.openxmlformats.org/markup-compatibility/2006">
          <mc:Choice Requires="x14">
            <control shapeId="1145" r:id="rId57" name="Check Box 121">
              <controlPr defaultSize="0" autoFill="0" autoLine="0" autoPict="0">
                <anchor moveWithCells="1">
                  <from>
                    <xdr:col>15</xdr:col>
                    <xdr:colOff>95250</xdr:colOff>
                    <xdr:row>39</xdr:row>
                    <xdr:rowOff>9525</xdr:rowOff>
                  </from>
                  <to>
                    <xdr:col>16</xdr:col>
                    <xdr:colOff>76200</xdr:colOff>
                    <xdr:row>40</xdr:row>
                    <xdr:rowOff>9525</xdr:rowOff>
                  </to>
                </anchor>
              </controlPr>
            </control>
          </mc:Choice>
        </mc:AlternateContent>
        <mc:AlternateContent xmlns:mc="http://schemas.openxmlformats.org/markup-compatibility/2006">
          <mc:Choice Requires="x14">
            <control shapeId="1150" r:id="rId58" name="Check Box 126">
              <controlPr defaultSize="0" autoFill="0" autoLine="0" autoPict="0">
                <anchor moveWithCells="1">
                  <from>
                    <xdr:col>29</xdr:col>
                    <xdr:colOff>95250</xdr:colOff>
                    <xdr:row>40</xdr:row>
                    <xdr:rowOff>0</xdr:rowOff>
                  </from>
                  <to>
                    <xdr:col>30</xdr:col>
                    <xdr:colOff>209550</xdr:colOff>
                    <xdr:row>41</xdr:row>
                    <xdr:rowOff>0</xdr:rowOff>
                  </to>
                </anchor>
              </controlPr>
            </control>
          </mc:Choice>
        </mc:AlternateContent>
        <mc:AlternateContent xmlns:mc="http://schemas.openxmlformats.org/markup-compatibility/2006">
          <mc:Choice Requires="x14">
            <control shapeId="1151" r:id="rId59" name="Check Box 127">
              <controlPr defaultSize="0" autoFill="0" autoLine="0" autoPict="0">
                <anchor moveWithCells="1">
                  <from>
                    <xdr:col>31</xdr:col>
                    <xdr:colOff>95250</xdr:colOff>
                    <xdr:row>40</xdr:row>
                    <xdr:rowOff>0</xdr:rowOff>
                  </from>
                  <to>
                    <xdr:col>32</xdr:col>
                    <xdr:colOff>209550</xdr:colOff>
                    <xdr:row>41</xdr:row>
                    <xdr:rowOff>0</xdr:rowOff>
                  </to>
                </anchor>
              </controlPr>
            </control>
          </mc:Choice>
        </mc:AlternateContent>
        <mc:AlternateContent xmlns:mc="http://schemas.openxmlformats.org/markup-compatibility/2006">
          <mc:Choice Requires="x14">
            <control shapeId="1157" r:id="rId60" name="Check Box 133">
              <controlPr defaultSize="0" autoFill="0" autoLine="0" autoPict="0">
                <anchor moveWithCells="1">
                  <from>
                    <xdr:col>29</xdr:col>
                    <xdr:colOff>95250</xdr:colOff>
                    <xdr:row>40</xdr:row>
                    <xdr:rowOff>0</xdr:rowOff>
                  </from>
                  <to>
                    <xdr:col>30</xdr:col>
                    <xdr:colOff>209550</xdr:colOff>
                    <xdr:row>41</xdr:row>
                    <xdr:rowOff>0</xdr:rowOff>
                  </to>
                </anchor>
              </controlPr>
            </control>
          </mc:Choice>
        </mc:AlternateContent>
        <mc:AlternateContent xmlns:mc="http://schemas.openxmlformats.org/markup-compatibility/2006">
          <mc:Choice Requires="x14">
            <control shapeId="1158" r:id="rId61" name="Check Box 134">
              <controlPr defaultSize="0" autoFill="0" autoLine="0" autoPict="0">
                <anchor moveWithCells="1">
                  <from>
                    <xdr:col>31</xdr:col>
                    <xdr:colOff>95250</xdr:colOff>
                    <xdr:row>40</xdr:row>
                    <xdr:rowOff>0</xdr:rowOff>
                  </from>
                  <to>
                    <xdr:col>32</xdr:col>
                    <xdr:colOff>209550</xdr:colOff>
                    <xdr:row>41</xdr:row>
                    <xdr:rowOff>0</xdr:rowOff>
                  </to>
                </anchor>
              </controlPr>
            </control>
          </mc:Choice>
        </mc:AlternateContent>
        <mc:AlternateContent xmlns:mc="http://schemas.openxmlformats.org/markup-compatibility/2006">
          <mc:Choice Requires="x14">
            <control shapeId="1163" r:id="rId62" name="Check Box 139">
              <controlPr defaultSize="0" autoFill="0" autoLine="0" autoPict="0">
                <anchor moveWithCells="1">
                  <from>
                    <xdr:col>13</xdr:col>
                    <xdr:colOff>95250</xdr:colOff>
                    <xdr:row>40</xdr:row>
                    <xdr:rowOff>180975</xdr:rowOff>
                  </from>
                  <to>
                    <xdr:col>14</xdr:col>
                    <xdr:colOff>209550</xdr:colOff>
                    <xdr:row>42</xdr:row>
                    <xdr:rowOff>19050</xdr:rowOff>
                  </to>
                </anchor>
              </controlPr>
            </control>
          </mc:Choice>
        </mc:AlternateContent>
        <mc:AlternateContent xmlns:mc="http://schemas.openxmlformats.org/markup-compatibility/2006">
          <mc:Choice Requires="x14">
            <control shapeId="1164" r:id="rId63" name="Check Box 140">
              <controlPr defaultSize="0" autoFill="0" autoLine="0" autoPict="0">
                <anchor moveWithCells="1">
                  <from>
                    <xdr:col>15</xdr:col>
                    <xdr:colOff>95250</xdr:colOff>
                    <xdr:row>40</xdr:row>
                    <xdr:rowOff>180975</xdr:rowOff>
                  </from>
                  <to>
                    <xdr:col>16</xdr:col>
                    <xdr:colOff>76200</xdr:colOff>
                    <xdr:row>42</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이름이 지정된 범위</vt:lpstr>
      </vt:variant>
      <vt:variant>
        <vt:i4>1</vt:i4>
      </vt:variant>
    </vt:vector>
  </HeadingPairs>
  <TitlesOfParts>
    <vt:vector size="2" baseType="lpstr">
      <vt:lpstr>1</vt:lpstr>
      <vt:lpstr>'1'!Print_Area</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이병진</dc:creator>
  <cp:lastModifiedBy>오혜리</cp:lastModifiedBy>
  <cp:lastPrinted>2018-03-01T04:08:37Z</cp:lastPrinted>
  <dcterms:created xsi:type="dcterms:W3CDTF">2006-07-24T04:49:35Z</dcterms:created>
  <dcterms:modified xsi:type="dcterms:W3CDTF">2024-03-21T02:23:03Z</dcterms:modified>
</cp:coreProperties>
</file>