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33" sheetId="1" r:id="rId1"/>
  </sheets>
  <externalReferences>
    <externalReference r:id="rId2"/>
    <externalReference r:id="rId3"/>
  </externalReferences>
  <definedNames>
    <definedName name="_xlnm.Print_Area" localSheetId="0">'33'!$B$14:$Y$32</definedName>
  </definedNames>
  <calcPr calcId="162913"/>
</workbook>
</file>

<file path=xl/calcChain.xml><?xml version="1.0" encoding="utf-8"?>
<calcChain xmlns="http://schemas.openxmlformats.org/spreadsheetml/2006/main">
  <c r="B21" i="1" l="1"/>
  <c r="U16" i="1"/>
  <c r="U15" i="1"/>
  <c r="D15" i="1"/>
  <c r="Q21" i="1" l="1"/>
  <c r="U21" i="1" s="1"/>
  <c r="T31" i="1"/>
  <c r="B28" i="1" s="1"/>
  <c r="V28" i="1" s="1"/>
  <c r="J24" i="1" s="1"/>
  <c r="R28" i="1"/>
  <c r="B24" i="1" s="1"/>
  <c r="F24" i="1" l="1"/>
  <c r="N24" i="1" s="1"/>
  <c r="V24" i="1" s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9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①퇴직급여추계액란은 「법인세법 시행령」 제44조의2제4항제1호와 제1호의2의 금액 중 큰 금액인［“퇴직급여충당금조정명세서(별지 제32호서식)”의 세법상 추계액란의 금액］을 적습니다.
※ </t>
        </r>
        <r>
          <rPr>
            <sz val="9"/>
            <color indexed="10"/>
            <rFont val="굴림"/>
            <family val="3"/>
            <charset val="129"/>
          </rPr>
          <t>2011.1.1 전</t>
        </r>
        <r>
          <rPr>
            <sz val="9"/>
            <color indexed="81"/>
            <rFont val="굴림"/>
            <family val="3"/>
            <charset val="129"/>
          </rPr>
          <t xml:space="preserve">에 납부한 퇴직보험ㆍ신탁의 금액과 </t>
        </r>
        <r>
          <rPr>
            <sz val="9"/>
            <color indexed="10"/>
            <rFont val="굴림"/>
            <family val="3"/>
            <charset val="129"/>
          </rPr>
          <t>2011.1.1</t>
        </r>
        <r>
          <rPr>
            <sz val="9"/>
            <color indexed="81"/>
            <rFont val="굴림"/>
            <family val="3"/>
            <charset val="129"/>
          </rPr>
          <t xml:space="preserve"> 전에 납부한 퇴직보험ㆍ신탁으로 인해 </t>
        </r>
        <r>
          <rPr>
            <sz val="9"/>
            <color indexed="10"/>
            <rFont val="굴림"/>
            <family val="3"/>
            <charset val="129"/>
          </rPr>
          <t>2011.1.1 이후</t>
        </r>
        <r>
          <rPr>
            <sz val="9"/>
            <color indexed="81"/>
            <rFont val="굴림"/>
            <family val="3"/>
            <charset val="129"/>
          </rPr>
          <t xml:space="preserve"> 발생한 운용수익으로 퇴직보험ㆍ신탁을 납부한 금액이 있는 경우에는 퇴직연금예치금에 포함하여 이 서식을 작성합니다.
</t>
        </r>
      </text>
    </comment>
    <comment ref="J20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확정기여형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퇴직연금자의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퇴직급여충당금란에는「법인세법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31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확정기여형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퇴직급여충당금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N20" authorId="1" shapeId="0">
      <text>
        <r>
          <rPr>
            <sz val="9"/>
            <color indexed="81"/>
            <rFont val="돋움"/>
            <family val="3"/>
            <charset val="129"/>
          </rPr>
          <t>부인누계액란에는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기말잔액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확정기여형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퇴직연금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퇴직급여충당금과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R23" authorId="0" shapeId="0">
      <text>
        <r>
          <rPr>
            <sz val="9"/>
            <color indexed="81"/>
            <rFont val="굴림"/>
            <family val="3"/>
            <charset val="129"/>
          </rPr>
          <t>⑪회사손금계상액란에는 당기의 퇴직보험충당금 등 전입액을 기입합니다.</t>
        </r>
      </text>
    </comment>
    <comment ref="V23" authorId="0" shapeId="0">
      <text>
        <r>
          <rPr>
            <sz val="9"/>
            <color indexed="81"/>
            <rFont val="굴림"/>
            <family val="3"/>
            <charset val="129"/>
          </rPr>
          <t>⑫조정금액란이 양수(+)인 경우에는 손금에 가산하고, 음수(△)인 경우에는 익금에 가산합니다.</t>
        </r>
      </text>
    </comment>
    <comment ref="F27" authorId="0" shapeId="0">
      <text>
        <r>
          <rPr>
            <sz val="9"/>
            <color indexed="81"/>
            <rFont val="굴림"/>
            <family val="3"/>
            <charset val="129"/>
          </rPr>
          <t>⑭기초퇴직보험충당금등 및 전기말 신고조정에 의한 손금산입액란에는 대차대조표상 기초퇴직보험충당금 등 잔액과 직전 사업연도 세무조정계산서상 퇴직연금부담금 등의 손금산입누계액을 기입합니다.</t>
        </r>
      </text>
    </comment>
    <comment ref="N27" authorId="0" shapeId="0">
      <text>
        <r>
          <rPr>
            <sz val="9"/>
            <color indexed="81"/>
            <rFont val="굴림"/>
            <family val="3"/>
            <charset val="129"/>
          </rPr>
          <t xml:space="preserve">16.기중퇴직보험금 등수령및 해약액란에는 확정기여형 퇴직연금 등으로 전환된 </t>
        </r>
        <r>
          <rPr>
            <sz val="9"/>
            <color indexed="10"/>
            <rFont val="굴림"/>
            <family val="3"/>
            <charset val="129"/>
          </rPr>
          <t>금액과 퇴직보험․신탁의 해약금액을 포함하여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H30" authorId="0" shapeId="0">
      <text>
        <r>
          <rPr>
            <sz val="9"/>
            <color indexed="81"/>
            <rFont val="굴림"/>
            <family val="3"/>
            <charset val="129"/>
          </rPr>
          <t xml:space="preserve">20.기중 퇴직보험예치금 등 수령 및 해약액란에는 확정기여형 퇴직연금 등으로 전환된 </t>
        </r>
        <r>
          <rPr>
            <sz val="9"/>
            <color indexed="10"/>
            <rFont val="굴림"/>
            <family val="3"/>
            <charset val="129"/>
          </rPr>
          <t>금액과 퇴직보험․신탁의 해약금액을 포함하여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<sst xmlns="http://schemas.openxmlformats.org/spreadsheetml/2006/main" count="40" uniqueCount="40">
  <si>
    <t>(앞   쪽)</t>
    <phoneticPr fontId="3" type="noConversion"/>
  </si>
  <si>
    <t>②장부상 기말잔액</t>
    <phoneticPr fontId="3" type="noConversion"/>
  </si>
  <si>
    <t>당기말 현재 퇴직급여충당금</t>
    <phoneticPr fontId="3" type="noConversion"/>
  </si>
  <si>
    <t>210㎜×297㎜</t>
    <phoneticPr fontId="3" type="noConversion"/>
  </si>
  <si>
    <t>※ 관련서식</t>
    <phoneticPr fontId="3" type="noConversion"/>
  </si>
  <si>
    <t>퇴직급여충당금 조정명세서</t>
    <phoneticPr fontId="3" type="noConversion"/>
  </si>
  <si>
    <t>주요계정명세서(갑)</t>
    <phoneticPr fontId="3" type="noConversion"/>
  </si>
  <si>
    <t>과목별소득금액조정명세서(1)</t>
    <phoneticPr fontId="3" type="noConversion"/>
  </si>
  <si>
    <t>과목별 소득금액조정명세서(2)</t>
    <phoneticPr fontId="3" type="noConversion"/>
  </si>
  <si>
    <t>• 퇴직급여충당금조정명세서[32호] 17.란의 금액을 참조하여 계산합니다.
• ⑪조정금액이 있는 경우 과목별소득금액조정명세서(1),(2)[15호부표1,2] 서식에 옮겨 적습니다.
• ⑩, ⑪란의 금액이 주요계정명세서(갑)[47호(갑)] 서식에 이기됩니다.
• 작성순서 : 퇴직급여충당금조정명세서 → 퇴직보험료등조정명세서 → 소득금액조정명세서(1),(2)
                   → 주요계정명세서(갑)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</si>
  <si>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</si>
  <si>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</si>
  <si>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</si>
  <si>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⑤차감액(②-③-④)</t>
    <phoneticPr fontId="3" type="noConversion"/>
  </si>
  <si>
    <t>⑧손금산입
한도액(⑥-⑦)</t>
    <phoneticPr fontId="3" type="noConversion"/>
  </si>
  <si>
    <t>⑩손금산입
범위액(⑧과
⑨중 적은금액)</t>
    <phoneticPr fontId="3" type="noConversion"/>
  </si>
  <si>
    <t>⑪회사
손금계상액</t>
    <phoneticPr fontId="3" type="noConversion"/>
  </si>
  <si>
    <t>⑫조정금액
(⑩-⑪)</t>
    <phoneticPr fontId="3" type="noConversion"/>
  </si>
  <si>
    <t>퇴직연금부담금 
조정명세서</t>
    <phoneticPr fontId="3" type="noConversion"/>
  </si>
  <si>
    <t xml:space="preserve">  1. 퇴직연금 등의 부담금 조정</t>
    <phoneticPr fontId="3" type="noConversion"/>
  </si>
  <si>
    <t xml:space="preserve">①퇴직급여추계액
</t>
    <phoneticPr fontId="3" type="noConversion"/>
  </si>
  <si>
    <t xml:space="preserve">④당기말 
부인 누계액
</t>
    <phoneticPr fontId="3" type="noConversion"/>
  </si>
  <si>
    <t>⑥퇴직부담금 등
손금산입 누적
한도액(①-⑤)</t>
    <phoneticPr fontId="3" type="noConversion"/>
  </si>
  <si>
    <t>⑦이미
손금산입한
부담금 등(17.)</t>
    <phoneticPr fontId="3" type="noConversion"/>
  </si>
  <si>
    <t>⑨
손금산입대상
부담금등(18.)</t>
    <phoneticPr fontId="3" type="noConversion"/>
  </si>
  <si>
    <t xml:space="preserve">  2. 이미 손금산입한 부담금 등의 계산</t>
    <phoneticPr fontId="3" type="noConversion"/>
  </si>
  <si>
    <t>⑬
퇴직연금예치
금 등 계(22.)</t>
    <phoneticPr fontId="3" type="noConversion"/>
  </si>
  <si>
    <t>⑭기초 퇴직
연금충당금등
및 전기말 신고
조정에 의한
손금산입액</t>
    <phoneticPr fontId="3" type="noConversion"/>
  </si>
  <si>
    <t>⑮퇴직연금
충당금등 손금
부인누계액</t>
    <phoneticPr fontId="3" type="noConversion"/>
  </si>
  <si>
    <t>16.기중퇴직
연금등 수령
및 해약액</t>
    <phoneticPr fontId="3" type="noConversion"/>
  </si>
  <si>
    <t>17.이미
손금산입한
부담금 등
(⑭-⑮-16.)</t>
    <phoneticPr fontId="3" type="noConversion"/>
  </si>
  <si>
    <t>18.손금
산입대상
부담금 등
(⑬-17.)</t>
    <phoneticPr fontId="3" type="noConversion"/>
  </si>
  <si>
    <t xml:space="preserve">  나. 기말퇴직연금 예치금 등의 계산</t>
    <phoneticPr fontId="3" type="noConversion"/>
  </si>
  <si>
    <t>19.기초퇴직
연금예치금 등</t>
    <phoneticPr fontId="3" type="noConversion"/>
  </si>
  <si>
    <t>20.기중퇴직
연금예치금 등
수령 및 해약액</t>
    <phoneticPr fontId="3" type="noConversion"/>
  </si>
  <si>
    <t>21.당기 퇴직연금
예치금 등의 납입액</t>
    <phoneticPr fontId="3" type="noConversion"/>
  </si>
  <si>
    <t>22.퇴직연금예치금
등 계(19.-20.+21.)</t>
    <phoneticPr fontId="3" type="noConversion"/>
  </si>
  <si>
    <t xml:space="preserve">③확정기여형퇴직연금자의 설정전 기계상된 퇴직급여충당금
</t>
    <phoneticPr fontId="3" type="noConversion"/>
  </si>
  <si>
    <r>
      <t>[별지 제33호 서식] (2014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14</t>
    </r>
    <r>
      <rPr>
        <sz val="9"/>
        <rFont val="굴림"/>
        <family val="3"/>
        <charset val="129"/>
      </rPr>
      <t>. 개정)</t>
    </r>
    <phoneticPr fontId="3" type="noConversion"/>
  </si>
  <si>
    <t xml:space="preserve">  가. 손금산입대상 부담금 등 계산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</si>
</sst>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8" fillId="0" borderId="24" xfId="2" applyFont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76" fontId="8" fillId="0" borderId="10" xfId="1" applyFont="1" applyFill="1" applyBorder="1" applyAlignment="1">
      <alignment horizontal="center" vertical="center" shrinkToFit="1"/>
    </xf>
    <xf numFmtId="176" fontId="8" fillId="0" borderId="18" xfId="1" applyFont="1" applyFill="1" applyBorder="1" applyAlignment="1">
      <alignment horizontal="center" vertical="center" shrinkToFit="1"/>
    </xf>
    <xf numFmtId="176" fontId="8" fillId="0" borderId="19" xfId="1" applyFont="1" applyFill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4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2" fillId="5" borderId="25" xfId="2" applyFont="1" applyFill="1" applyBorder="1" applyAlignment="1">
      <alignment horizontal="center" vertical="center" wrapText="1"/>
    </xf>
    <xf numFmtId="0" fontId="2" fillId="5" borderId="26" xfId="2" applyFont="1" applyFill="1" applyBorder="1" applyAlignment="1">
      <alignment horizontal="center" vertical="center" wrapText="1"/>
    </xf>
    <xf numFmtId="0" fontId="2" fillId="5" borderId="27" xfId="2" applyFont="1" applyFill="1" applyBorder="1" applyAlignment="1">
      <alignment horizontal="center" vertical="center" wrapText="1"/>
    </xf>
    <xf numFmtId="0" fontId="8" fillId="5" borderId="28" xfId="2" applyFont="1" applyFill="1" applyBorder="1" applyAlignment="1">
      <alignment horizontal="center" vertical="center" wrapText="1"/>
    </xf>
    <xf numFmtId="0" fontId="8" fillId="5" borderId="29" xfId="2" applyFont="1" applyFill="1" applyBorder="1" applyAlignment="1">
      <alignment horizontal="center" vertical="center" wrapText="1"/>
    </xf>
    <xf numFmtId="0" fontId="8" fillId="5" borderId="30" xfId="2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1" fillId="0" borderId="31" xfId="0" applyFont="1" applyBorder="1" applyAlignment="1">
      <alignment horizontal="left" vertical="center" wrapText="1" indent="1"/>
    </xf>
    <xf numFmtId="0" fontId="11" fillId="0" borderId="32" xfId="0" applyFont="1" applyBorder="1" applyAlignment="1">
      <alignment horizontal="left" vertical="center" wrapText="1" indent="1"/>
    </xf>
    <xf numFmtId="0" fontId="11" fillId="0" borderId="33" xfId="0" applyFont="1" applyBorder="1" applyAlignment="1">
      <alignment horizontal="left" vertical="center" wrapText="1" indent="1"/>
    </xf>
    <xf numFmtId="0" fontId="8" fillId="5" borderId="24" xfId="2" applyFont="1" applyFill="1" applyBorder="1" applyAlignment="1">
      <alignment horizontal="center" vertical="center"/>
    </xf>
    <xf numFmtId="0" fontId="8" fillId="5" borderId="34" xfId="2" applyFont="1" applyFill="1" applyBorder="1" applyAlignment="1">
      <alignment horizontal="center" vertical="center"/>
    </xf>
    <xf numFmtId="177" fontId="8" fillId="5" borderId="6" xfId="2" applyNumberFormat="1" applyFont="1" applyFill="1" applyBorder="1" applyAlignment="1">
      <alignment horizontal="center" vertical="center"/>
    </xf>
    <xf numFmtId="177" fontId="8" fillId="5" borderId="7" xfId="2" applyNumberFormat="1" applyFont="1" applyFill="1" applyBorder="1" applyAlignment="1">
      <alignment horizontal="center" vertical="center"/>
    </xf>
    <xf numFmtId="0" fontId="6" fillId="3" borderId="0" xfId="3" applyFill="1" applyBorder="1" applyAlignment="1" applyProtection="1">
      <alignment vertical="center"/>
    </xf>
    <xf numFmtId="0" fontId="7" fillId="6" borderId="20" xfId="0" applyFont="1" applyFill="1" applyBorder="1" applyAlignment="1">
      <alignment horizontal="left" vertical="center" indent="1"/>
    </xf>
    <xf numFmtId="0" fontId="7" fillId="6" borderId="21" xfId="0" applyFont="1" applyFill="1" applyBorder="1" applyAlignment="1">
      <alignment horizontal="left" vertical="center" indent="1"/>
    </xf>
    <xf numFmtId="0" fontId="7" fillId="6" borderId="22" xfId="0" applyFont="1" applyFill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/>
    </xf>
    <xf numFmtId="176" fontId="8" fillId="4" borderId="2" xfId="1" applyFont="1" applyFill="1" applyBorder="1">
      <alignment horizontal="right" vertical="center" shrinkToFit="1"/>
    </xf>
    <xf numFmtId="176" fontId="8" fillId="4" borderId="9" xfId="1" applyFont="1" applyFill="1" applyBorder="1">
      <alignment horizontal="right" vertical="center" shrinkToFi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76" fontId="8" fillId="5" borderId="8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10" xfId="1" applyFont="1" applyFill="1" applyBorder="1">
      <alignment horizontal="right" vertical="center" shrinkToFit="1"/>
    </xf>
    <xf numFmtId="176" fontId="7" fillId="4" borderId="11" xfId="1" applyFont="1" applyFill="1" applyBorder="1">
      <alignment horizontal="right" vertical="center" shrinkToFit="1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176" fontId="8" fillId="4" borderId="8" xfId="1" applyFont="1" applyFill="1" applyBorder="1">
      <alignment horizontal="right" vertical="center" shrinkToFit="1"/>
    </xf>
    <xf numFmtId="176" fontId="8" fillId="0" borderId="5" xfId="1" applyFont="1" applyFill="1" applyBorder="1">
      <alignment horizontal="right" vertical="center" shrinkToFit="1"/>
    </xf>
    <xf numFmtId="176" fontId="8" fillId="0" borderId="6" xfId="1" applyFont="1" applyFill="1" applyBorder="1">
      <alignment horizontal="right" vertical="center" shrinkToFit="1"/>
    </xf>
    <xf numFmtId="176" fontId="8" fillId="4" borderId="6" xfId="1" applyFont="1" applyFill="1" applyBorder="1">
      <alignment horizontal="right" vertical="center" shrinkToFit="1"/>
    </xf>
    <xf numFmtId="176" fontId="8" fillId="4" borderId="7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20)&#53748;&#51649;&#44553;&#50668;&#52649;&#45817;&#44552;&#51312;&#51221;&#47749;&#49464;&#49436;(3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"/>
      <sheetName val="별지1"/>
    </sheetNames>
    <sheetDataSet>
      <sheetData sheetId="0">
        <row r="52">
          <cell r="AC5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../&#51068;&#49324;&#52380;&#47532;2006.xls" TargetMode="External"/><Relationship Id="rId7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320)&#53748;&#51649;&#44553;&#50668;&#52649;&#45817;&#44552;&#51312;&#51221;&#47749;&#49464;&#49436;(32&#54840;).xls" TargetMode="External"/><Relationship Id="rId6" Type="http://schemas.openxmlformats.org/officeDocument/2006/relationships/hyperlink" Target="(A00320)&#53748;&#51649;&#44553;&#50668;&#52649;&#45817;&#44552;&#51312;&#51221;&#47749;&#49464;&#49436;(32&#54840;)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(A00471)&#51452;&#50836;&#44228;&#51221;&#47749;&#49464;&#49436;(&#44049;)(47&#54840;&#44049;)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32"/>
  <sheetViews>
    <sheetView showGridLines="0" showZeros="0" tabSelected="1" workbookViewId="0">
      <selection activeCell="M8" sqref="M8:U8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5" customFormat="1" ht="20.100000000000001" customHeight="1" x14ac:dyDescent="0.15">
      <c r="B5" s="52" t="s">
        <v>4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4"/>
    </row>
    <row r="6" spans="2:25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9"/>
    </row>
    <row r="7" spans="2:25" s="5" customFormat="1" ht="13.5" x14ac:dyDescent="0.15">
      <c r="B7" s="7"/>
      <c r="C7" s="51" t="s">
        <v>5</v>
      </c>
      <c r="D7" s="51"/>
      <c r="E7" s="51"/>
      <c r="F7" s="51"/>
      <c r="G7" s="51"/>
      <c r="H7" s="51"/>
      <c r="I7" s="51"/>
      <c r="J7" s="51"/>
      <c r="K7" s="51"/>
      <c r="L7" s="8"/>
      <c r="M7" s="51" t="s">
        <v>6</v>
      </c>
      <c r="N7" s="51"/>
      <c r="O7" s="51"/>
      <c r="P7" s="51"/>
      <c r="Q7" s="51"/>
      <c r="R7" s="51"/>
      <c r="S7" s="51"/>
      <c r="T7" s="51"/>
      <c r="U7" s="51"/>
      <c r="V7" s="6"/>
      <c r="W7" s="6"/>
      <c r="X7" s="6"/>
      <c r="Y7" s="9"/>
    </row>
    <row r="8" spans="2:25" s="5" customFormat="1" ht="13.5" x14ac:dyDescent="0.15">
      <c r="B8" s="7"/>
      <c r="C8" s="51" t="s">
        <v>7</v>
      </c>
      <c r="D8" s="51"/>
      <c r="E8" s="51"/>
      <c r="F8" s="51"/>
      <c r="G8" s="51"/>
      <c r="H8" s="51"/>
      <c r="I8" s="51"/>
      <c r="J8" s="51"/>
      <c r="K8" s="51"/>
      <c r="L8" s="8"/>
      <c r="M8" s="51" t="s">
        <v>8</v>
      </c>
      <c r="N8" s="51"/>
      <c r="O8" s="51"/>
      <c r="P8" s="51"/>
      <c r="Q8" s="51"/>
      <c r="R8" s="51"/>
      <c r="S8" s="51"/>
      <c r="T8" s="51"/>
      <c r="U8" s="51"/>
      <c r="V8" s="6"/>
      <c r="W8" s="6"/>
      <c r="X8" s="6"/>
      <c r="Y8" s="9"/>
    </row>
    <row r="9" spans="2:25" s="5" customFormat="1" ht="13.5" hidden="1" x14ac:dyDescent="0.15">
      <c r="B9" s="7"/>
      <c r="C9" s="14"/>
      <c r="D9" s="14"/>
      <c r="E9" s="14"/>
      <c r="F9" s="14"/>
      <c r="G9" s="14"/>
      <c r="H9" s="14"/>
      <c r="I9" s="14"/>
      <c r="J9" s="14"/>
      <c r="K9" s="14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9"/>
    </row>
    <row r="10" spans="2:25" s="5" customFormat="1" ht="13.5" hidden="1" x14ac:dyDescent="0.15">
      <c r="B10" s="7"/>
      <c r="C10" s="14"/>
      <c r="D10" s="14"/>
      <c r="E10" s="14"/>
      <c r="F10" s="14"/>
      <c r="G10" s="14"/>
      <c r="H10" s="14"/>
      <c r="I10" s="14"/>
      <c r="J10" s="14"/>
      <c r="K10" s="14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9"/>
    </row>
    <row r="11" spans="2:25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</row>
    <row r="12" spans="2:25" s="5" customFormat="1" ht="69.95" customHeight="1" x14ac:dyDescent="0.15">
      <c r="B12" s="44" t="s">
        <v>9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6"/>
    </row>
    <row r="14" spans="2:25" x14ac:dyDescent="0.15">
      <c r="B14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23" t="s">
        <v>10</v>
      </c>
      <c r="C15" s="24"/>
      <c r="D15" s="27" t="str">
        <f>TEXT([1]기본정보!$F$15,"yyyy.mm.dd.")&amp;"                ~                "&amp;TEXT([1]기본정보!$F$16,"yyyy.mm.dd.")</f>
        <v>2023.01.01.                ~                2023.12.31.</v>
      </c>
      <c r="E15" s="28"/>
      <c r="F15" s="28"/>
      <c r="G15" s="29"/>
      <c r="H15" s="33" t="s">
        <v>18</v>
      </c>
      <c r="I15" s="34"/>
      <c r="J15" s="34"/>
      <c r="K15" s="34"/>
      <c r="L15" s="34"/>
      <c r="M15" s="34"/>
      <c r="N15" s="34"/>
      <c r="O15" s="34"/>
      <c r="P15" s="35"/>
      <c r="Q15" s="13" t="s">
        <v>11</v>
      </c>
      <c r="R15" s="13"/>
      <c r="S15" s="13"/>
      <c r="T15" s="13"/>
      <c r="U15" s="47" t="str">
        <f>[1]기본정보!$F$6</f>
        <v>조세통람</v>
      </c>
      <c r="V15" s="47"/>
      <c r="W15" s="47"/>
      <c r="X15" s="47"/>
      <c r="Y15" s="48"/>
    </row>
    <row r="16" spans="2:25" ht="20.100000000000001" customHeight="1" x14ac:dyDescent="0.15">
      <c r="B16" s="25"/>
      <c r="C16" s="26"/>
      <c r="D16" s="30"/>
      <c r="E16" s="31"/>
      <c r="F16" s="31"/>
      <c r="G16" s="32"/>
      <c r="H16" s="36"/>
      <c r="I16" s="37"/>
      <c r="J16" s="37"/>
      <c r="K16" s="37"/>
      <c r="L16" s="37"/>
      <c r="M16" s="37"/>
      <c r="N16" s="37"/>
      <c r="O16" s="37"/>
      <c r="P16" s="38"/>
      <c r="Q16" s="26" t="s">
        <v>12</v>
      </c>
      <c r="R16" s="26"/>
      <c r="S16" s="26"/>
      <c r="T16" s="26"/>
      <c r="U16" s="49">
        <f>[1]기본정보!$F$9</f>
        <v>2038111111</v>
      </c>
      <c r="V16" s="49"/>
      <c r="W16" s="49"/>
      <c r="X16" s="49"/>
      <c r="Y16" s="50"/>
    </row>
    <row r="17" spans="2:25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ht="30" customHeight="1" x14ac:dyDescent="0.15">
      <c r="B18" s="10" t="s">
        <v>19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2"/>
    </row>
    <row r="19" spans="2:25" ht="30" customHeight="1" x14ac:dyDescent="0.15">
      <c r="B19" s="41" t="s">
        <v>20</v>
      </c>
      <c r="C19" s="42"/>
      <c r="D19" s="42"/>
      <c r="E19" s="42"/>
      <c r="F19" s="42"/>
      <c r="G19" s="55" t="s">
        <v>2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61" t="s">
        <v>22</v>
      </c>
      <c r="V19" s="42"/>
      <c r="W19" s="42"/>
      <c r="X19" s="42"/>
      <c r="Y19" s="65"/>
    </row>
    <row r="20" spans="2:25" ht="60" customHeight="1" x14ac:dyDescent="0.15">
      <c r="B20" s="43"/>
      <c r="C20" s="42"/>
      <c r="D20" s="42"/>
      <c r="E20" s="42"/>
      <c r="F20" s="42"/>
      <c r="G20" s="21" t="s">
        <v>1</v>
      </c>
      <c r="H20" s="22"/>
      <c r="I20" s="22"/>
      <c r="J20" s="15" t="s">
        <v>37</v>
      </c>
      <c r="K20" s="16"/>
      <c r="L20" s="16"/>
      <c r="M20" s="17"/>
      <c r="N20" s="16" t="s">
        <v>21</v>
      </c>
      <c r="O20" s="39"/>
      <c r="P20" s="40"/>
      <c r="Q20" s="66" t="s">
        <v>13</v>
      </c>
      <c r="R20" s="22"/>
      <c r="S20" s="22"/>
      <c r="T20" s="67"/>
      <c r="U20" s="42"/>
      <c r="V20" s="42"/>
      <c r="W20" s="42"/>
      <c r="X20" s="42"/>
      <c r="Y20" s="65"/>
    </row>
    <row r="21" spans="2:25" ht="30" customHeight="1" x14ac:dyDescent="0.15">
      <c r="B21" s="68">
        <f>'[2]32'!$AC$52</f>
        <v>0</v>
      </c>
      <c r="C21" s="69"/>
      <c r="D21" s="69"/>
      <c r="E21" s="69"/>
      <c r="F21" s="69"/>
      <c r="G21" s="18"/>
      <c r="H21" s="19"/>
      <c r="I21" s="19"/>
      <c r="J21" s="18">
        <v>0</v>
      </c>
      <c r="K21" s="19"/>
      <c r="L21" s="19"/>
      <c r="M21" s="20"/>
      <c r="N21" s="19"/>
      <c r="O21" s="19"/>
      <c r="P21" s="20"/>
      <c r="Q21" s="56">
        <f>G21-J21-N21</f>
        <v>0</v>
      </c>
      <c r="R21" s="56"/>
      <c r="S21" s="56"/>
      <c r="T21" s="56"/>
      <c r="U21" s="56">
        <f>B21-Q21</f>
        <v>0</v>
      </c>
      <c r="V21" s="56"/>
      <c r="W21" s="56"/>
      <c r="X21" s="56"/>
      <c r="Y21" s="57"/>
    </row>
    <row r="22" spans="2:25" ht="30" customHeight="1" x14ac:dyDescent="0.15">
      <c r="B22" s="58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9"/>
    </row>
    <row r="23" spans="2:25" ht="60" customHeight="1" x14ac:dyDescent="0.15">
      <c r="B23" s="41" t="s">
        <v>23</v>
      </c>
      <c r="C23" s="42"/>
      <c r="D23" s="42"/>
      <c r="E23" s="42"/>
      <c r="F23" s="60" t="s">
        <v>14</v>
      </c>
      <c r="G23" s="55"/>
      <c r="H23" s="55"/>
      <c r="I23" s="55"/>
      <c r="J23" s="61" t="s">
        <v>24</v>
      </c>
      <c r="K23" s="42"/>
      <c r="L23" s="42"/>
      <c r="M23" s="42"/>
      <c r="N23" s="60" t="s">
        <v>15</v>
      </c>
      <c r="O23" s="55"/>
      <c r="P23" s="55"/>
      <c r="Q23" s="55"/>
      <c r="R23" s="60" t="s">
        <v>16</v>
      </c>
      <c r="S23" s="55"/>
      <c r="T23" s="55"/>
      <c r="U23" s="55"/>
      <c r="V23" s="62" t="s">
        <v>17</v>
      </c>
      <c r="W23" s="63"/>
      <c r="X23" s="63"/>
      <c r="Y23" s="64"/>
    </row>
    <row r="24" spans="2:25" ht="30" customHeight="1" x14ac:dyDescent="0.15">
      <c r="B24" s="82">
        <f>R28</f>
        <v>0</v>
      </c>
      <c r="C24" s="56"/>
      <c r="D24" s="56"/>
      <c r="E24" s="56"/>
      <c r="F24" s="56">
        <f>U21-B24</f>
        <v>0</v>
      </c>
      <c r="G24" s="56"/>
      <c r="H24" s="56"/>
      <c r="I24" s="56"/>
      <c r="J24" s="56">
        <f>V28</f>
        <v>0</v>
      </c>
      <c r="K24" s="56"/>
      <c r="L24" s="56"/>
      <c r="M24" s="56"/>
      <c r="N24" s="56">
        <f>MIN(F24,J24)</f>
        <v>0</v>
      </c>
      <c r="O24" s="56"/>
      <c r="P24" s="56"/>
      <c r="Q24" s="56"/>
      <c r="R24" s="70"/>
      <c r="S24" s="70"/>
      <c r="T24" s="70"/>
      <c r="U24" s="71"/>
      <c r="V24" s="72">
        <f>N24-R24</f>
        <v>0</v>
      </c>
      <c r="W24" s="73"/>
      <c r="X24" s="73"/>
      <c r="Y24" s="74"/>
    </row>
    <row r="25" spans="2:25" ht="30" customHeight="1" x14ac:dyDescent="0.15">
      <c r="B25" s="75" t="s">
        <v>25</v>
      </c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7"/>
      <c r="W25" s="77"/>
      <c r="X25" s="77"/>
      <c r="Y25" s="78"/>
    </row>
    <row r="26" spans="2:25" ht="30" customHeight="1" x14ac:dyDescent="0.15">
      <c r="B26" s="79" t="s">
        <v>39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1"/>
    </row>
    <row r="27" spans="2:25" ht="60" customHeight="1" x14ac:dyDescent="0.15">
      <c r="B27" s="41" t="s">
        <v>26</v>
      </c>
      <c r="C27" s="42"/>
      <c r="D27" s="42"/>
      <c r="E27" s="42"/>
      <c r="F27" s="61" t="s">
        <v>27</v>
      </c>
      <c r="G27" s="42"/>
      <c r="H27" s="42"/>
      <c r="I27" s="42"/>
      <c r="J27" s="61" t="s">
        <v>28</v>
      </c>
      <c r="K27" s="42"/>
      <c r="L27" s="42"/>
      <c r="M27" s="42"/>
      <c r="N27" s="61" t="s">
        <v>29</v>
      </c>
      <c r="O27" s="42"/>
      <c r="P27" s="42"/>
      <c r="Q27" s="42"/>
      <c r="R27" s="61" t="s">
        <v>30</v>
      </c>
      <c r="S27" s="42"/>
      <c r="T27" s="42"/>
      <c r="U27" s="42"/>
      <c r="V27" s="61" t="s">
        <v>31</v>
      </c>
      <c r="W27" s="42"/>
      <c r="X27" s="42"/>
      <c r="Y27" s="65"/>
    </row>
    <row r="28" spans="2:25" ht="30" customHeight="1" x14ac:dyDescent="0.15">
      <c r="B28" s="82">
        <f>T31</f>
        <v>0</v>
      </c>
      <c r="C28" s="56"/>
      <c r="D28" s="56"/>
      <c r="E28" s="56"/>
      <c r="F28" s="70"/>
      <c r="G28" s="70"/>
      <c r="H28" s="70"/>
      <c r="I28" s="70"/>
      <c r="J28" s="70">
        <v>0</v>
      </c>
      <c r="K28" s="70"/>
      <c r="L28" s="70"/>
      <c r="M28" s="70"/>
      <c r="N28" s="70"/>
      <c r="O28" s="70"/>
      <c r="P28" s="70"/>
      <c r="Q28" s="70"/>
      <c r="R28" s="56">
        <f>F28-J28-N28</f>
        <v>0</v>
      </c>
      <c r="S28" s="56"/>
      <c r="T28" s="56"/>
      <c r="U28" s="56"/>
      <c r="V28" s="56">
        <f>B28-R28</f>
        <v>0</v>
      </c>
      <c r="W28" s="56"/>
      <c r="X28" s="56"/>
      <c r="Y28" s="57"/>
    </row>
    <row r="29" spans="2:25" ht="30" customHeight="1" x14ac:dyDescent="0.15">
      <c r="B29" s="79" t="s">
        <v>32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1"/>
    </row>
    <row r="30" spans="2:25" ht="60" customHeight="1" x14ac:dyDescent="0.15">
      <c r="B30" s="41" t="s">
        <v>33</v>
      </c>
      <c r="C30" s="42"/>
      <c r="D30" s="42"/>
      <c r="E30" s="42"/>
      <c r="F30" s="42"/>
      <c r="G30" s="42"/>
      <c r="H30" s="61" t="s">
        <v>34</v>
      </c>
      <c r="I30" s="42"/>
      <c r="J30" s="42"/>
      <c r="K30" s="42"/>
      <c r="L30" s="42"/>
      <c r="M30" s="42"/>
      <c r="N30" s="61" t="s">
        <v>35</v>
      </c>
      <c r="O30" s="42"/>
      <c r="P30" s="42"/>
      <c r="Q30" s="42"/>
      <c r="R30" s="42"/>
      <c r="S30" s="42"/>
      <c r="T30" s="61" t="s">
        <v>36</v>
      </c>
      <c r="U30" s="42"/>
      <c r="V30" s="42"/>
      <c r="W30" s="42"/>
      <c r="X30" s="42"/>
      <c r="Y30" s="65"/>
    </row>
    <row r="31" spans="2:25" ht="30" customHeight="1" x14ac:dyDescent="0.15">
      <c r="B31" s="83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5">
        <f>B31-H31+N31</f>
        <v>0</v>
      </c>
      <c r="U31" s="85"/>
      <c r="V31" s="85"/>
      <c r="W31" s="85"/>
      <c r="X31" s="85"/>
      <c r="Y31" s="86"/>
    </row>
    <row r="32" spans="2:25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4" t="s">
        <v>3</v>
      </c>
    </row>
  </sheetData>
  <mergeCells count="65">
    <mergeCell ref="B31:G31"/>
    <mergeCell ref="H31:M31"/>
    <mergeCell ref="N31:S31"/>
    <mergeCell ref="T31:Y31"/>
    <mergeCell ref="B29:Y29"/>
    <mergeCell ref="B30:G30"/>
    <mergeCell ref="H30:M30"/>
    <mergeCell ref="N30:S30"/>
    <mergeCell ref="T30:Y30"/>
    <mergeCell ref="N28:Q28"/>
    <mergeCell ref="R28:U28"/>
    <mergeCell ref="V28:Y28"/>
    <mergeCell ref="B28:E28"/>
    <mergeCell ref="F28:I28"/>
    <mergeCell ref="J28:M28"/>
    <mergeCell ref="J27:M27"/>
    <mergeCell ref="N27:Q27"/>
    <mergeCell ref="R24:U24"/>
    <mergeCell ref="V24:Y24"/>
    <mergeCell ref="B25:Y25"/>
    <mergeCell ref="B26:Y26"/>
    <mergeCell ref="B24:E24"/>
    <mergeCell ref="F24:I24"/>
    <mergeCell ref="R27:U27"/>
    <mergeCell ref="V27:Y27"/>
    <mergeCell ref="B27:E27"/>
    <mergeCell ref="F27:I27"/>
    <mergeCell ref="J24:M24"/>
    <mergeCell ref="N24:Q24"/>
    <mergeCell ref="G19:T19"/>
    <mergeCell ref="U21:Y21"/>
    <mergeCell ref="B22:Y22"/>
    <mergeCell ref="B23:E23"/>
    <mergeCell ref="F23:I23"/>
    <mergeCell ref="J23:M23"/>
    <mergeCell ref="N23:Q23"/>
    <mergeCell ref="R23:U23"/>
    <mergeCell ref="V23:Y23"/>
    <mergeCell ref="U19:Y20"/>
    <mergeCell ref="Q20:T20"/>
    <mergeCell ref="Q21:T21"/>
    <mergeCell ref="B21:F21"/>
    <mergeCell ref="Q16:T16"/>
    <mergeCell ref="U16:Y16"/>
    <mergeCell ref="M7:U7"/>
    <mergeCell ref="M8:U8"/>
    <mergeCell ref="B5:Y5"/>
    <mergeCell ref="C7:K7"/>
    <mergeCell ref="C8:K8"/>
    <mergeCell ref="B18:Y18"/>
    <mergeCell ref="Q15:T15"/>
    <mergeCell ref="C9:K9"/>
    <mergeCell ref="J20:M20"/>
    <mergeCell ref="G21:I21"/>
    <mergeCell ref="J21:M21"/>
    <mergeCell ref="G20:I20"/>
    <mergeCell ref="B15:C16"/>
    <mergeCell ref="D15:G16"/>
    <mergeCell ref="H15:P16"/>
    <mergeCell ref="N20:P20"/>
    <mergeCell ref="B19:F20"/>
    <mergeCell ref="N21:P21"/>
    <mergeCell ref="C10:K10"/>
    <mergeCell ref="B12:Y12"/>
    <mergeCell ref="U15:Y15"/>
  </mergeCells>
  <phoneticPr fontId="3" type="noConversion"/>
  <hyperlinks>
    <hyperlink ref="C7:J7" r:id="rId1" tooltip="법인세법시행규칙 별지 제32호" display="퇴직급여충당금 조정명세서"/>
    <hyperlink ref="C8:J8" r:id="rId2" location="'15부표1'!A1" display="과목별소득금액조정명세서(1)"/>
    <hyperlink ref="M7:T7" r:id="rId3" location="'47(갑)'!A1" display="주요계정명세서(갑)"/>
    <hyperlink ref="M7:U7" r:id="rId4" tooltip="법인세법시행규칙 별지 제47호(갑)" display="주요계정명세서(갑)"/>
    <hyperlink ref="M8:U8" r:id="rId5" tooltip="법인세법시행규칙 별지 제15호 부표2" display="과목별 소득금액조정명세서(2)"/>
    <hyperlink ref="C7:K7" r:id="rId6" tooltip="법인세법시행규칙 별지 제32호" display="퇴직급여충당금 조정명세서"/>
    <hyperlink ref="C8:K8" r:id="rId7" display="과목별소득금액조정명세서(1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8"/>
  <headerFooter alignWithMargins="0"/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33</vt:lpstr>
      <vt:lpstr>'33'!Print_Area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2006-08-26T02:07:23Z</cp:lastPrinted>
  <dcterms:created xsi:type="dcterms:W3CDTF">2006-07-21T07:00:55Z</dcterms:created>
  <dcterms:modified xsi:type="dcterms:W3CDTF">2024-03-18T06:22:16Z</dcterms:modified>
</cp:coreProperties>
</file>