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-105" yWindow="0" windowWidth="14610" windowHeight="15585"/>
  </bookViews>
  <sheets>
    <sheet name="34" sheetId="1" r:id="rId1"/>
    <sheet name="별지1" sheetId="2" r:id="rId2"/>
    <sheet name="별지2" sheetId="3" r:id="rId3"/>
  </sheets>
  <externalReferences>
    <externalReference r:id="rId4"/>
  </externalReferences>
  <definedNames>
    <definedName name="_xlnm.Print_Area" localSheetId="0">'34'!$B$14:$AG$43</definedName>
    <definedName name="_xlnm.Print_Area" localSheetId="1">별지1!$B$2:$AG$40</definedName>
    <definedName name="_xlnm.Print_Area" localSheetId="2">별지2!$B$2:$AG$41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2" l="1"/>
  <c r="B2" i="3"/>
  <c r="P64" i="1" l="1"/>
  <c r="S64" i="1"/>
  <c r="Y64" i="1"/>
  <c r="AB64" i="1"/>
  <c r="J64" i="1"/>
  <c r="M58" i="1"/>
  <c r="U58" i="1"/>
  <c r="I58" i="1"/>
  <c r="M62" i="1" l="1"/>
  <c r="M64" i="1" s="1"/>
  <c r="O50" i="1" s="1"/>
  <c r="W50" i="1" s="1"/>
  <c r="AD50" i="1" s="1"/>
  <c r="V63" i="1"/>
  <c r="M63" i="1"/>
  <c r="V62" i="1"/>
  <c r="Q57" i="1"/>
  <c r="Y57" i="1" s="1"/>
  <c r="Q56" i="1"/>
  <c r="Y56" i="1" s="1"/>
  <c r="Q55" i="1"/>
  <c r="Y55" i="1" s="1"/>
  <c r="Q54" i="1"/>
  <c r="Y54" i="1" s="1"/>
  <c r="Q53" i="1"/>
  <c r="Y53" i="1" s="1"/>
  <c r="Q52" i="1"/>
  <c r="Q58" i="1" s="1"/>
  <c r="S50" i="1"/>
  <c r="Z47" i="1"/>
  <c r="AA5" i="3"/>
  <c r="AC3" i="3"/>
  <c r="E3" i="3"/>
  <c r="AA5" i="2"/>
  <c r="AC3" i="2"/>
  <c r="E3" i="2"/>
  <c r="AC16" i="1"/>
  <c r="AC15" i="1"/>
  <c r="E15" i="1"/>
  <c r="Y52" i="1" l="1"/>
  <c r="Y58" i="1" s="1"/>
  <c r="V64" i="1"/>
  <c r="C47" i="1"/>
  <c r="V10" i="3"/>
  <c r="M10" i="3"/>
  <c r="Q9" i="2"/>
  <c r="Y9" i="2" s="1"/>
  <c r="AB38" i="1"/>
  <c r="Y38" i="1"/>
  <c r="S38" i="1"/>
  <c r="P38" i="1"/>
  <c r="J38" i="1"/>
  <c r="V37" i="1"/>
  <c r="V36" i="1"/>
  <c r="M37" i="1"/>
  <c r="M36" i="1"/>
  <c r="U32" i="1"/>
  <c r="M32" i="1"/>
  <c r="I32" i="1"/>
  <c r="Q31" i="1"/>
  <c r="Y31" i="1" s="1"/>
  <c r="Q30" i="1"/>
  <c r="Q29" i="1"/>
  <c r="Q28" i="1"/>
  <c r="Y28" i="1" s="1"/>
  <c r="Q27" i="1"/>
  <c r="Q26" i="1"/>
  <c r="S24" i="1"/>
  <c r="Z21" i="1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Y27" i="1"/>
  <c r="Y29" i="1"/>
  <c r="Y30" i="1"/>
  <c r="Q10" i="2"/>
  <c r="Y10" i="2" s="1"/>
  <c r="Q11" i="2"/>
  <c r="Y11" i="2" s="1"/>
  <c r="Q12" i="2"/>
  <c r="Y12" i="2" s="1"/>
  <c r="Q13" i="2"/>
  <c r="Y13" i="2" s="1"/>
  <c r="Q14" i="2"/>
  <c r="Y14" i="2" s="1"/>
  <c r="Q15" i="2"/>
  <c r="Y15" i="2" s="1"/>
  <c r="Q16" i="2"/>
  <c r="Y16" i="2" s="1"/>
  <c r="Q17" i="2"/>
  <c r="Y17" i="2" s="1"/>
  <c r="Q18" i="2"/>
  <c r="Y18" i="2" s="1"/>
  <c r="Q19" i="2"/>
  <c r="Y19" i="2" s="1"/>
  <c r="Q20" i="2"/>
  <c r="Y20" i="2" s="1"/>
  <c r="Q21" i="2"/>
  <c r="Y21" i="2" s="1"/>
  <c r="Q22" i="2"/>
  <c r="Y22" i="2" s="1"/>
  <c r="Q23" i="2"/>
  <c r="Y23" i="2" s="1"/>
  <c r="Q24" i="2"/>
  <c r="Y24" i="2" s="1"/>
  <c r="Q25" i="2"/>
  <c r="Y25" i="2" s="1"/>
  <c r="Q26" i="2"/>
  <c r="Y26" i="2" s="1"/>
  <c r="Q27" i="2"/>
  <c r="Y27" i="2" s="1"/>
  <c r="Q28" i="2"/>
  <c r="Y28" i="2" s="1"/>
  <c r="Q29" i="2"/>
  <c r="Y29" i="2" s="1"/>
  <c r="Q30" i="2"/>
  <c r="Y30" i="2" s="1"/>
  <c r="Q31" i="2"/>
  <c r="Y31" i="2" s="1"/>
  <c r="Q32" i="2"/>
  <c r="Y32" i="2" s="1"/>
  <c r="Q33" i="2"/>
  <c r="Y33" i="2" s="1"/>
  <c r="Q34" i="2"/>
  <c r="Y34" i="2" s="1"/>
  <c r="Q35" i="2"/>
  <c r="Y35" i="2" s="1"/>
  <c r="Q36" i="2"/>
  <c r="Y36" i="2" s="1"/>
  <c r="Q37" i="2"/>
  <c r="Y37" i="2" s="1"/>
  <c r="Q38" i="2"/>
  <c r="Y38" i="2" s="1"/>
  <c r="Q39" i="2"/>
  <c r="Y39" i="2" s="1"/>
  <c r="N47" i="1" l="1"/>
  <c r="AD47" i="1" s="1"/>
  <c r="M38" i="1"/>
  <c r="O24" i="1" s="1"/>
  <c r="V38" i="1"/>
  <c r="Q32" i="1"/>
  <c r="W24" i="1"/>
  <c r="AD24" i="1" s="1"/>
  <c r="M42" i="1"/>
  <c r="Y26" i="1"/>
  <c r="Y32" i="1" s="1"/>
  <c r="C21" i="1" s="1"/>
  <c r="N21" i="1" s="1"/>
  <c r="H42" i="1" s="1"/>
  <c r="S42" i="1" s="1"/>
  <c r="Y42" i="1" s="1"/>
  <c r="AD21" i="1" l="1"/>
</calcChain>
</file>

<file path=xl/comments1.xml><?xml version="1.0" encoding="utf-8"?>
<comments xmlns="http://schemas.openxmlformats.org/spreadsheetml/2006/main">
  <authors>
    <author>이병진</author>
    <author>admin</author>
    <author>jungtj</author>
    <author>choseokyung</author>
  </authors>
  <commentList>
    <comment ref="C19" authorId="0" shapeId="0">
      <text>
        <r>
          <rPr>
            <sz val="9"/>
            <color indexed="81"/>
            <rFont val="굴림"/>
            <family val="3"/>
            <charset val="129"/>
          </rPr>
          <t>①채권잔액란에는 (21)채권잔액란 중 계란의 금액을 기입하되 그 금액은 대손금부인액을 포함한 기말현재 외상매출금 등 영 제61조 제1항에 의한 설정대상 채권(법 제34조 제2항 제외)으로 합니다.</t>
        </r>
      </text>
    </comment>
    <comment ref="G19" authorId="0" shapeId="0">
      <text>
        <r>
          <rPr>
            <sz val="9"/>
            <color indexed="81"/>
            <rFont val="굴림"/>
            <family val="3"/>
            <charset val="129"/>
          </rPr>
          <t xml:space="preserve">                                                                 당해 사업연도의 (28)과 (31)의 합계금액
나. ②설정률란에는 일반법인은 1/100과 실적률(──────────────────)  
                                                                            직전사업연도 ①의 금액
중 큰 비율을, 영 제61조제2항에 따른 금융회사 등은 2/100</t>
        </r>
        <r>
          <rPr>
            <sz val="9"/>
            <color indexed="81"/>
            <rFont val="굴림"/>
            <family val="3"/>
            <charset val="129"/>
          </rPr>
          <t xml:space="preserve">('13.1.1. 이후 개시하는 사업연도 분부터는 1/100)와 실적률 중 큰 비율의 해당란에 “○”표 합니다. 다만, 영 제61조제2항 단서를 적용받는 금융회사 등의 경우에는 금융위원회가 기획재정부장관과 협의하여 정하는 대손충당금적립기준, 채권잔액의 2/100(2013.1.1. 이후 개시하는 사업연도 분부터는 1/100) 또는 실적률 중 큰 비율의 해당란에 “○”표 합니다.
</t>
        </r>
      </text>
    </comment>
    <comment ref="V20" authorId="0" shapeId="0">
      <text>
        <r>
          <rPr>
            <sz val="9"/>
            <color indexed="81"/>
            <rFont val="굴림"/>
            <family val="3"/>
            <charset val="129"/>
          </rPr>
          <t>⑤보충액란 및 ⑫당기설정 충당금보충액란에는 회사가 대손충당금잔액중 당기에 계상할 대손충당금에 보충한 금액을 적습니다.</t>
        </r>
      </text>
    </comment>
    <comment ref="O23" authorId="0" shapeId="0">
      <text>
        <r>
          <rPr>
            <sz val="9"/>
            <color indexed="81"/>
            <rFont val="굴림"/>
            <family val="3"/>
            <charset val="129"/>
          </rPr>
          <t xml:space="preserve">⑪당기대손금 상계액란에는 (27)대손충당금과 상계한 대손금의 계란의 금액을 적습니다.
</t>
        </r>
      </text>
    </comment>
    <comment ref="S23" authorId="0" shapeId="0">
      <text>
        <r>
          <rPr>
            <sz val="9"/>
            <color indexed="81"/>
            <rFont val="굴림"/>
            <family val="3"/>
            <charset val="129"/>
          </rPr>
          <t>⑫당기설정 충당금보충액란에는 회사가 대손충당금잔액중 당기에 계상할 대손충당금에 보충한 금액을 적습니다.</t>
        </r>
      </text>
    </comment>
    <comment ref="M25" authorId="0" shapeId="0">
      <text>
        <r>
          <rPr>
            <sz val="9"/>
            <color indexed="81"/>
            <rFont val="굴림"/>
            <family val="3"/>
            <charset val="129"/>
          </rPr>
          <t>(18)기말현재 대손금부인누계란에는 전기말 현재 대손금부인누계액에서 당기손금산입액을 차감하고 당기 부인액을 가산한 금액으로 합니다.</t>
        </r>
      </text>
    </comment>
    <comment ref="J34" authorId="1" shapeId="0">
      <text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>. (26)</t>
        </r>
        <r>
          <rPr>
            <sz val="9"/>
            <color indexed="81"/>
            <rFont val="돋움"/>
            <family val="3"/>
            <charset val="129"/>
          </rPr>
          <t>금액란에는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대손발생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대손충당금상계액의</t>
        </r>
        <r>
          <rPr>
            <sz val="9"/>
            <color indexed="81"/>
            <rFont val="Tahoma"/>
            <family val="2"/>
          </rPr>
          <t xml:space="preserve"> (29)</t>
        </r>
        <r>
          <rPr>
            <sz val="9"/>
            <color indexed="81"/>
            <rFont val="돋움"/>
            <family val="3"/>
            <charset val="129"/>
          </rPr>
          <t>부인액란에는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부당상계액을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적으며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당기손금계상액중</t>
        </r>
        <r>
          <rPr>
            <sz val="9"/>
            <color indexed="81"/>
            <rFont val="Tahoma"/>
            <family val="2"/>
          </rPr>
          <t xml:space="preserve"> (32)</t>
        </r>
        <r>
          <rPr>
            <sz val="9"/>
            <color indexed="81"/>
            <rFont val="돋움"/>
            <family val="3"/>
            <charset val="129"/>
          </rPr>
          <t>부인액란에는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부당대손처리분을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비고란에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부인사유를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간략하게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sz val="9"/>
            <color indexed="81"/>
            <rFont val="돋움"/>
            <family val="3"/>
            <charset val="129"/>
          </rPr>
          <t>나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⑦한도초과액은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⑮과소환입액은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익금산입하며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⑮의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과다환입액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△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⑩충당금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부인누계액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범위안에서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손금산입합니다</t>
        </r>
        <r>
          <rPr>
            <sz val="9"/>
            <color indexed="81"/>
            <rFont val="Tahoma"/>
            <family val="2"/>
          </rPr>
          <t>.</t>
        </r>
      </text>
    </comment>
    <comment ref="M34" authorId="1" shapeId="0">
      <text>
        <r>
          <rPr>
            <sz val="9"/>
            <color indexed="81"/>
            <rFont val="돋움"/>
            <family val="3"/>
            <charset val="129"/>
          </rPr>
          <t>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대손충당금상계액중</t>
        </r>
        <r>
          <rPr>
            <sz val="9"/>
            <color indexed="81"/>
            <rFont val="Tahoma"/>
            <family val="2"/>
          </rPr>
          <t xml:space="preserve"> (29)</t>
        </r>
        <r>
          <rPr>
            <sz val="9"/>
            <color indexed="81"/>
            <rFont val="돋움"/>
            <family val="3"/>
            <charset val="129"/>
          </rPr>
          <t>부인액은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익금산입하고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당기손금계상액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(32)</t>
        </r>
        <r>
          <rPr>
            <sz val="9"/>
            <color indexed="81"/>
            <rFont val="돋움"/>
            <family val="3"/>
            <charset val="129"/>
          </rPr>
          <t>부인액은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손금불산입합니다</t>
        </r>
        <r>
          <rPr>
            <sz val="9"/>
            <color indexed="81"/>
            <rFont val="Tahoma"/>
            <family val="2"/>
          </rPr>
          <t>.</t>
        </r>
      </text>
    </comment>
    <comment ref="B40" authorId="2" shapeId="0">
      <text>
        <r>
          <rPr>
            <sz val="9"/>
            <color indexed="81"/>
            <rFont val="굴림"/>
            <family val="3"/>
            <charset val="129"/>
          </rPr>
          <t xml:space="preserve">  33. ~37.금액란은 조세특례제한법 제104조의23에 따라 대손충당금 익금불산입 신청을 한 법인만 작성합니다.
</t>
        </r>
      </text>
    </comment>
    <comment ref="C45" authorId="0" shapeId="0">
      <text>
        <r>
          <rPr>
            <sz val="9"/>
            <color indexed="81"/>
            <rFont val="굴림"/>
            <family val="3"/>
            <charset val="129"/>
          </rPr>
          <t xml:space="preserve">37.채권잔액란에는 58.채권잔액란 중 계란의 금액을 적되, 그 금액은 「조세특례제한법」 제104조의33 제1항에 따른 설정대상 채권으로 합니다.
</t>
        </r>
      </text>
    </comment>
    <comment ref="J45" authorId="3" shapeId="0">
      <text>
        <r>
          <rPr>
            <sz val="9"/>
            <color indexed="81"/>
            <rFont val="Tahoma"/>
            <family val="2"/>
          </rPr>
          <t>39.</t>
        </r>
        <r>
          <rPr>
            <sz val="9"/>
            <color indexed="81"/>
            <rFont val="돋움"/>
            <family val="3"/>
            <charset val="129"/>
          </rPr>
          <t>손금산입률란에는</t>
        </r>
        <r>
          <rPr>
            <sz val="9"/>
            <color indexed="81"/>
            <rFont val="Tahoma"/>
            <family val="2"/>
          </rPr>
          <t xml:space="preserve"> 2024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일이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속하는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손금산입률은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</t>
        </r>
        <r>
          <rPr>
            <sz val="9"/>
            <color indexed="81"/>
            <rFont val="돋움"/>
            <family val="3"/>
            <charset val="129"/>
          </rPr>
          <t>으로하고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손금산입률은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손금산입률에서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</t>
        </r>
        <r>
          <rPr>
            <sz val="9"/>
            <color indexed="81"/>
            <rFont val="돋움"/>
            <family val="3"/>
            <charset val="129"/>
          </rPr>
          <t>만큼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율로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</t>
        </r>
      </text>
    </comment>
    <comment ref="N45" authorId="3" shapeId="0">
      <text>
        <r>
          <rPr>
            <sz val="9"/>
            <color indexed="81"/>
            <rFont val="Tahoma"/>
            <family val="2"/>
          </rPr>
          <t>40.</t>
        </r>
        <r>
          <rPr>
            <sz val="9"/>
            <color indexed="81"/>
            <rFont val="돋움"/>
            <family val="3"/>
            <charset val="129"/>
          </rPr>
          <t>한도액란에는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대여금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등의</t>
        </r>
        <r>
          <rPr>
            <sz val="9"/>
            <color indexed="81"/>
            <rFont val="Tahoma"/>
            <family val="2"/>
          </rPr>
          <t xml:space="preserve"> 37.</t>
        </r>
        <r>
          <rPr>
            <sz val="9"/>
            <color indexed="81"/>
            <rFont val="돋움"/>
            <family val="3"/>
            <charset val="129"/>
          </rPr>
          <t>채권잔액에서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해외건설자회사의</t>
        </r>
        <r>
          <rPr>
            <sz val="9"/>
            <color indexed="81"/>
            <rFont val="Tahoma"/>
            <family val="2"/>
          </rPr>
          <t xml:space="preserve"> 38.</t>
        </r>
        <r>
          <rPr>
            <sz val="9"/>
            <color indexed="81"/>
            <rFont val="돋움"/>
            <family val="3"/>
            <charset val="129"/>
          </rPr>
          <t>순자산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장부가액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장부가액을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말하며</t>
        </r>
        <r>
          <rPr>
            <sz val="9"/>
            <color indexed="81"/>
            <rFont val="Tahoma"/>
            <family val="2"/>
          </rPr>
          <t>, 0</t>
        </r>
        <r>
          <rPr>
            <sz val="9"/>
            <color indexed="81"/>
            <rFont val="돋움"/>
            <family val="3"/>
            <charset val="129"/>
          </rPr>
          <t>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0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금액에</t>
        </r>
        <r>
          <rPr>
            <sz val="9"/>
            <color indexed="81"/>
            <rFont val="Tahoma"/>
            <family val="2"/>
          </rPr>
          <t xml:space="preserve"> 39.</t>
        </r>
        <r>
          <rPr>
            <sz val="9"/>
            <color indexed="81"/>
            <rFont val="돋움"/>
            <family val="3"/>
            <charset val="129"/>
          </rPr>
          <t>손금산입률을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곱한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</t>
        </r>
      </text>
    </comment>
    <comment ref="V46" authorId="0" shapeId="0">
      <text>
        <r>
          <rPr>
            <sz val="9"/>
            <color indexed="81"/>
            <rFont val="굴림"/>
            <family val="3"/>
            <charset val="129"/>
          </rPr>
          <t>⑤보충액란 및 ⑫당기설정 충당금보충액란에는 회사가 대손충당금잔액중 당기에 계상할 대손충당금에 보충한 금액을 적습니다.</t>
        </r>
      </text>
    </comment>
  </commentList>
</comments>
</file>

<file path=xl/comments2.xml><?xml version="1.0" encoding="utf-8"?>
<comments xmlns="http://schemas.openxmlformats.org/spreadsheetml/2006/main">
  <authors>
    <author>이병진</author>
  </authors>
  <commentList>
    <comment ref="B7" authorId="0" shapeId="0">
      <text>
        <r>
          <rPr>
            <sz val="9"/>
            <color indexed="81"/>
            <rFont val="굴림"/>
            <family val="3"/>
            <charset val="129"/>
          </rPr>
          <t>가. &lt;26&gt;금액란에는 당기 대손발생 총액을 기입하고, 대손충당금상계액의 &lt;29&gt;부인액란에는 부당상계액을 기입하며, 당기손금계상액 중 &lt;32&gt;부인액란에는 부당대손처리분을 기입하고 비고란에 부인사유를 간략하게 기재합니다.
나. ⑦한도초과액은 손금불산입하고 ⑮란의 과소환입액은 익금산입하며, ⑮란의 과다환입액(△)의 경우에는 ⑩충당금부인누계액범위 안에서 손금산입합니다.
다. 대손충당금상계액 중 &lt;29&gt;부인액은 익금산입하고, 당기손금계상액 중 &lt;32&gt;부인액은 손금불산입합니다.</t>
        </r>
      </text>
    </comment>
  </commentList>
</comments>
</file>

<file path=xl/sharedStrings.xml><?xml version="1.0" encoding="utf-8"?>
<sst xmlns="http://schemas.openxmlformats.org/spreadsheetml/2006/main" count="154" uniqueCount="142">
  <si>
    <t>(앞   쪽)</t>
    <phoneticPr fontId="2" type="noConversion"/>
  </si>
  <si>
    <t xml:space="preserve">  1. 대손충당금 조정</t>
    <phoneticPr fontId="2" type="noConversion"/>
  </si>
  <si>
    <t>손금산입액조정</t>
    <phoneticPr fontId="2" type="noConversion"/>
  </si>
  <si>
    <t>②설정률</t>
    <phoneticPr fontId="2" type="noConversion"/>
  </si>
  <si>
    <t>③한도액
[①×②]</t>
    <phoneticPr fontId="2" type="noConversion"/>
  </si>
  <si>
    <t>회사계상액</t>
    <phoneticPr fontId="2" type="noConversion"/>
  </si>
  <si>
    <t>⑦한도초과액
[⑥-③]</t>
    <phoneticPr fontId="2" type="noConversion"/>
  </si>
  <si>
    <t>④당기계상액</t>
    <phoneticPr fontId="2" type="noConversion"/>
  </si>
  <si>
    <t>⑤보충액</t>
    <phoneticPr fontId="2" type="noConversion"/>
  </si>
  <si>
    <t>⑥계</t>
    <phoneticPr fontId="2" type="noConversion"/>
  </si>
  <si>
    <t>(ㄱ)</t>
    <phoneticPr fontId="2" type="noConversion"/>
  </si>
  <si>
    <t>(ㄴ)
실적률</t>
    <phoneticPr fontId="2" type="noConversion"/>
  </si>
  <si>
    <t>익금산입액조정</t>
    <phoneticPr fontId="2" type="noConversion"/>
  </si>
  <si>
    <t>⑧장부상
충당금
기초잔액</t>
    <phoneticPr fontId="2" type="noConversion"/>
  </si>
  <si>
    <t>⑨기중
충당금
환입액</t>
    <phoneticPr fontId="2" type="noConversion"/>
  </si>
  <si>
    <t>⑩충당금
부인누계액</t>
    <phoneticPr fontId="2" type="noConversion"/>
  </si>
  <si>
    <t>⑫당기설정
충당금
보충액</t>
    <phoneticPr fontId="2" type="noConversion"/>
  </si>
  <si>
    <t>⑬환입할
금액[⑧-⑨-
⑩-⑪-⑫]</t>
    <phoneticPr fontId="2" type="noConversion"/>
  </si>
  <si>
    <t>⑭회사
환입액</t>
    <phoneticPr fontId="2" type="noConversion"/>
  </si>
  <si>
    <t>⑮과소환
입·과다환입
(△)[⑬-⑭]</t>
    <phoneticPr fontId="2" type="noConversion"/>
  </si>
  <si>
    <t>채권잔액</t>
    <phoneticPr fontId="2" type="noConversion"/>
  </si>
  <si>
    <t>비고</t>
    <phoneticPr fontId="2" type="noConversion"/>
  </si>
  <si>
    <t>계</t>
    <phoneticPr fontId="2" type="noConversion"/>
  </si>
  <si>
    <t xml:space="preserve">  2. 대손금 조정</t>
    <phoneticPr fontId="2" type="noConversion"/>
  </si>
  <si>
    <t>대손충당금상계액</t>
    <phoneticPr fontId="2" type="noConversion"/>
  </si>
  <si>
    <t>당기손금계상액</t>
    <phoneticPr fontId="2" type="noConversion"/>
  </si>
  <si>
    <t>210㎜×297㎜</t>
    <phoneticPr fontId="2" type="noConversion"/>
  </si>
  <si>
    <t>⑪당기대손금상계액[27.의 금액]</t>
    <phoneticPr fontId="2" type="noConversion"/>
  </si>
  <si>
    <t>※ 관련서식</t>
    <phoneticPr fontId="2" type="noConversion"/>
  </si>
  <si>
    <t>주요계정명세서(갑)</t>
    <phoneticPr fontId="2" type="noConversion"/>
  </si>
  <si>
    <t>과목별 소득금액조정명세서(1)</t>
    <phoneticPr fontId="2" type="noConversion"/>
  </si>
  <si>
    <t>• ⑦, ⑮, 29. 32. 란의 조정금액이 있는 경우 당해 금액을 소득금액조정명세서[15호부표1,2]에 옮겨 적습니다.
• 대손금 및 대손충당금의 회사계상액과 조정금액이 주요계정명세서(갑)[47호(갑)]에 이기됩니다.
• 작성순서 : 대손충당금및대손금조정명세서 → 과목별소득금액조정명세서(1),(2) → 주요계정명세서(갑)</t>
    <phoneticPr fontId="2" type="noConversion"/>
  </si>
  <si>
    <t>사업연도</t>
    <phoneticPr fontId="2" type="noConversion"/>
  </si>
  <si>
    <t>법인명</t>
    <phoneticPr fontId="2" type="noConversion"/>
  </si>
  <si>
    <t>(앞   쪽)</t>
    <phoneticPr fontId="2" type="noConversion"/>
  </si>
  <si>
    <t>사업연도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</si>
  <si>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</si>
  <si>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</si>
  <si>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</si>
  <si>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</si>
  <si>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</si>
  <si>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 xml:space="preserve">  1. 대손충당금 조정</t>
    <phoneticPr fontId="2" type="noConversion"/>
  </si>
  <si>
    <t>채권잔액</t>
    <phoneticPr fontId="2" type="noConversion"/>
  </si>
  <si>
    <t>16.계정과목</t>
    <phoneticPr fontId="2" type="noConversion"/>
  </si>
  <si>
    <t>17.채권잔액의
장부가액</t>
    <phoneticPr fontId="2" type="noConversion"/>
  </si>
  <si>
    <t>18.기말현재
대손금
부인누계</t>
    <phoneticPr fontId="2" type="noConversion"/>
  </si>
  <si>
    <t>19.합계
[17.+18.]</t>
    <phoneticPr fontId="2" type="noConversion"/>
  </si>
  <si>
    <t>20.충당금
설정제외
채권</t>
    <phoneticPr fontId="2" type="noConversion"/>
  </si>
  <si>
    <t>21.채권잔액
[19.-20.]</t>
    <phoneticPr fontId="2" type="noConversion"/>
  </si>
  <si>
    <t>비고</t>
    <phoneticPr fontId="2" type="noConversion"/>
  </si>
  <si>
    <t>210㎜×297㎜</t>
    <phoneticPr fontId="2" type="noConversion"/>
  </si>
  <si>
    <t>(앞   쪽)</t>
    <phoneticPr fontId="2" type="noConversion"/>
  </si>
  <si>
    <t>사업연도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</si>
  <si>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</si>
  <si>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</si>
  <si>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</si>
  <si>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</si>
  <si>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</si>
  <si>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>비고</t>
    <phoneticPr fontId="2" type="noConversion"/>
  </si>
  <si>
    <t xml:space="preserve">  2. 대손금 조정</t>
    <phoneticPr fontId="2" type="noConversion"/>
  </si>
  <si>
    <t>22.
일자</t>
    <phoneticPr fontId="2" type="noConversion"/>
  </si>
  <si>
    <t>23.
계정
과목</t>
    <phoneticPr fontId="2" type="noConversion"/>
  </si>
  <si>
    <t>24.
채권
내역</t>
    <phoneticPr fontId="2" type="noConversion"/>
  </si>
  <si>
    <t>25.
대손
사유</t>
    <phoneticPr fontId="2" type="noConversion"/>
  </si>
  <si>
    <t>26.
금액</t>
    <phoneticPr fontId="2" type="noConversion"/>
  </si>
  <si>
    <t>대손충당금상계액</t>
    <phoneticPr fontId="2" type="noConversion"/>
  </si>
  <si>
    <t>당기손금계상액</t>
    <phoneticPr fontId="2" type="noConversion"/>
  </si>
  <si>
    <t>27.계</t>
    <phoneticPr fontId="2" type="noConversion"/>
  </si>
  <si>
    <t>28.시인액</t>
    <phoneticPr fontId="2" type="noConversion"/>
  </si>
  <si>
    <t>29.부인액</t>
    <phoneticPr fontId="2" type="noConversion"/>
  </si>
  <si>
    <t>30.계</t>
    <phoneticPr fontId="2" type="noConversion"/>
  </si>
  <si>
    <t>31.시인액</t>
    <phoneticPr fontId="2" type="noConversion"/>
  </si>
  <si>
    <t>32.부인액</t>
    <phoneticPr fontId="2" type="noConversion"/>
  </si>
  <si>
    <t>210㎜×297㎜</t>
    <phoneticPr fontId="2" type="noConversion"/>
  </si>
  <si>
    <t>대손충당금및대손금조정명세서  별지(2)</t>
    <phoneticPr fontId="2" type="noConversion"/>
  </si>
  <si>
    <t>대손충당금및대손금조정명세서  별지(1)</t>
    <phoneticPr fontId="2" type="noConversion"/>
  </si>
  <si>
    <t>사업자등록번호</t>
    <phoneticPr fontId="2" type="noConversion"/>
  </si>
  <si>
    <t>(ㄷ)적립기준</t>
    <phoneticPr fontId="2" type="noConversion"/>
  </si>
  <si>
    <t>대손충당금 및 대손금조정명세서</t>
    <phoneticPr fontId="2" type="noConversion"/>
  </si>
  <si>
    <t>3. 국제회계기준 등 적용 내국법인에 대한 대손충당금 환입액의 익금불산입액의 조정</t>
    <phoneticPr fontId="2" type="noConversion"/>
  </si>
  <si>
    <t>익금에 산입할 금액</t>
    <phoneticPr fontId="2" type="noConversion"/>
  </si>
  <si>
    <t>과목별 소득금액조정명세서(2)</t>
    <phoneticPr fontId="2" type="noConversion"/>
  </si>
  <si>
    <t xml:space="preserve"> 4. 해외건설자회사 대여금에 대한 대손충당금 손금산입 특례</t>
    <phoneticPr fontId="2" type="noConversion"/>
  </si>
  <si>
    <t>37.채권잔액
(의 금액)
[58.의 금액]</t>
    <phoneticPr fontId="2" type="noConversion"/>
  </si>
  <si>
    <t>39.손금산입률</t>
    <phoneticPr fontId="2" type="noConversion"/>
  </si>
  <si>
    <t>38.순자산
장부가액</t>
    <phoneticPr fontId="2" type="noConversion"/>
  </si>
  <si>
    <t>41.당기계상액</t>
    <phoneticPr fontId="2" type="noConversion"/>
  </si>
  <si>
    <t>42.보충액</t>
    <phoneticPr fontId="2" type="noConversion"/>
  </si>
  <si>
    <t>43.계</t>
    <phoneticPr fontId="2" type="noConversion"/>
  </si>
  <si>
    <t>44.한도초과액
[43.-40.]</t>
    <phoneticPr fontId="2" type="noConversion"/>
  </si>
  <si>
    <t>45.장부상
충당금
기초잔액</t>
    <phoneticPr fontId="2" type="noConversion"/>
  </si>
  <si>
    <t>46.기중
충당금
환입액</t>
    <phoneticPr fontId="2" type="noConversion"/>
  </si>
  <si>
    <t>47.충당금
부인누계액</t>
    <phoneticPr fontId="2" type="noConversion"/>
  </si>
  <si>
    <t>48.당기대손금상계액[64.의 금액]</t>
    <phoneticPr fontId="2" type="noConversion"/>
  </si>
  <si>
    <t>49.당기설정
충당금
보충액</t>
    <phoneticPr fontId="2" type="noConversion"/>
  </si>
  <si>
    <t>50.환입할
금액[45.-46.-
47.-48.-49.]</t>
    <phoneticPr fontId="2" type="noConversion"/>
  </si>
  <si>
    <t>51.회사
환입액</t>
    <phoneticPr fontId="2" type="noConversion"/>
  </si>
  <si>
    <t>52.과소환
입·과다환입
(△)[50.-51.]</t>
    <phoneticPr fontId="2" type="noConversion"/>
  </si>
  <si>
    <t>40.한도액
[(37.-38.)×39.]</t>
    <phoneticPr fontId="2" type="noConversion"/>
  </si>
  <si>
    <t>53.계정과목</t>
    <phoneticPr fontId="2" type="noConversion"/>
  </si>
  <si>
    <t>54.채권잔액의
장부가액</t>
    <phoneticPr fontId="2" type="noConversion"/>
  </si>
  <si>
    <t>55.기말현재
대손금
부인누계</t>
    <phoneticPr fontId="2" type="noConversion"/>
  </si>
  <si>
    <t>56.합계
[54.+55.]</t>
    <phoneticPr fontId="2" type="noConversion"/>
  </si>
  <si>
    <t>57.충당금
설정제외
채권</t>
    <phoneticPr fontId="2" type="noConversion"/>
  </si>
  <si>
    <t>58.채권잔액
[56.-57.]</t>
    <phoneticPr fontId="2" type="noConversion"/>
  </si>
  <si>
    <t>관련채권잔액</t>
    <phoneticPr fontId="2" type="noConversion"/>
  </si>
  <si>
    <t xml:space="preserve"> 5. 해외건설자회사 대여금에 대한 대손금조정</t>
    <phoneticPr fontId="2" type="noConversion"/>
  </si>
  <si>
    <t>59.
일자</t>
    <phoneticPr fontId="2" type="noConversion"/>
  </si>
  <si>
    <t>60.
계정
과목</t>
    <phoneticPr fontId="2" type="noConversion"/>
  </si>
  <si>
    <t>61.
채권
명세</t>
    <phoneticPr fontId="2" type="noConversion"/>
  </si>
  <si>
    <t>62.
대손
사유</t>
    <phoneticPr fontId="2" type="noConversion"/>
  </si>
  <si>
    <t>63.
금액</t>
    <phoneticPr fontId="2" type="noConversion"/>
  </si>
  <si>
    <t>64.계</t>
    <phoneticPr fontId="2" type="noConversion"/>
  </si>
  <si>
    <t>65.시인액</t>
    <phoneticPr fontId="2" type="noConversion"/>
  </si>
  <si>
    <t>66.부인액</t>
    <phoneticPr fontId="2" type="noConversion"/>
  </si>
  <si>
    <t>67.계</t>
    <phoneticPr fontId="2" type="noConversion"/>
  </si>
  <si>
    <t>68.시인액</t>
    <phoneticPr fontId="2" type="noConversion"/>
  </si>
  <si>
    <t>69.부인액</t>
    <phoneticPr fontId="2" type="noConversion"/>
  </si>
  <si>
    <r>
      <t xml:space="preserve">■ 법인세법 시행규칙 [별지 제34호서식] </t>
    </r>
    <r>
      <rPr>
        <sz val="9"/>
        <color rgb="FFFF0000"/>
        <rFont val="굴림"/>
        <family val="3"/>
        <charset val="129"/>
      </rPr>
      <t>&lt;개정 2024.3.00&gt;</t>
    </r>
    <phoneticPr fontId="2" type="noConversion"/>
  </si>
  <si>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계정과목</t>
    </r>
    <phoneticPr fontId="2" type="noConversion"/>
  </si>
  <si>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채권잔액의
장부가액</t>
    </r>
    <phoneticPr fontId="2" type="noConversion"/>
  </si>
  <si>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>기말현재
대손금
부인누계</t>
    </r>
    <phoneticPr fontId="2" type="noConversion"/>
  </si>
  <si>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>합계
[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+</t>
    </r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>]</t>
    </r>
    <phoneticPr fontId="2" type="noConversion"/>
  </si>
  <si>
    <r>
      <rPr>
        <sz val="9"/>
        <rFont val="MS Gothic"/>
        <family val="3"/>
        <charset val="128"/>
      </rPr>
      <t>⑳</t>
    </r>
    <r>
      <rPr>
        <sz val="9"/>
        <rFont val="굴림"/>
        <family val="3"/>
        <charset val="129"/>
      </rPr>
      <t>충당금
설정제외
채권</t>
    </r>
    <phoneticPr fontId="2" type="noConversion"/>
  </si>
  <si>
    <r>
      <t>㉑채권잔액
[</t>
    </r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>-</t>
    </r>
    <r>
      <rPr>
        <sz val="9"/>
        <rFont val="MS Gothic"/>
        <family val="3"/>
        <charset val="128"/>
      </rPr>
      <t>⑳</t>
    </r>
    <r>
      <rPr>
        <sz val="9"/>
        <rFont val="굴림"/>
        <family val="3"/>
        <charset val="129"/>
      </rPr>
      <t>]</t>
    </r>
    <phoneticPr fontId="2" type="noConversion"/>
  </si>
  <si>
    <r>
      <t>①채권잔액
[</t>
    </r>
    <r>
      <rPr>
        <sz val="9"/>
        <rFont val="굴림"/>
        <family val="3"/>
        <charset val="129"/>
      </rPr>
      <t>㉑</t>
    </r>
    <r>
      <rPr>
        <sz val="9"/>
        <rFont val="굴림"/>
        <family val="3"/>
        <charset val="129"/>
      </rPr>
      <t>의 금액]</t>
    </r>
    <phoneticPr fontId="2" type="noConversion"/>
  </si>
  <si>
    <t>㉒
일자</t>
    <phoneticPr fontId="2" type="noConversion"/>
  </si>
  <si>
    <t>㉓
계정
과목</t>
    <phoneticPr fontId="2" type="noConversion"/>
  </si>
  <si>
    <t>㉔
채권
명세</t>
    <phoneticPr fontId="2" type="noConversion"/>
  </si>
  <si>
    <t>㉕
대손
사유</t>
    <phoneticPr fontId="2" type="noConversion"/>
  </si>
  <si>
    <t>㉖
금액</t>
    <phoneticPr fontId="2" type="noConversion"/>
  </si>
  <si>
    <t>㉗계</t>
    <phoneticPr fontId="2" type="noConversion"/>
  </si>
  <si>
    <t>㉘시인액</t>
    <phoneticPr fontId="2" type="noConversion"/>
  </si>
  <si>
    <t>㉙부인액</t>
    <phoneticPr fontId="2" type="noConversion"/>
  </si>
  <si>
    <t>㉚계</t>
    <phoneticPr fontId="2" type="noConversion"/>
  </si>
  <si>
    <t>㉛시인액</t>
    <phoneticPr fontId="2" type="noConversion"/>
  </si>
  <si>
    <t>㉜부인액</t>
    <phoneticPr fontId="2" type="noConversion"/>
  </si>
  <si>
    <t>㉝대손충당금 환입액의 익금불산입 금액</t>
    <phoneticPr fontId="2" type="noConversion"/>
  </si>
  <si>
    <t>㉞「법인세법」제34조제1항에 따라 손금에 산입하여야 할 금액
Min(③,⑥)</t>
    <phoneticPr fontId="2" type="noConversion"/>
  </si>
  <si>
    <t>㉟「법인세법」제34조제3항에 따라 익금에 산입하여야 할 금액 Max[0, (⑧-⑩-⑪)]</t>
    <phoneticPr fontId="2" type="noConversion"/>
  </si>
  <si>
    <t xml:space="preserve">㊱차액Min[㉝,
Max(0, ㉞- ㉟) </t>
    <phoneticPr fontId="2" type="noConversion"/>
  </si>
  <si>
    <r>
      <t>㊲상계후 대손충당금 환입액의 익금불산입 금액(㉝- ㊱</t>
    </r>
    <r>
      <rPr>
        <sz val="9"/>
        <rFont val="굴림"/>
        <family val="3"/>
        <charset val="129"/>
      </rPr>
      <t>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</si>
</sst>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_-* #,##0_-;[Red]&quot;△&quot;#,##0_-;;"/>
    <numFmt numFmtId="177" formatCode="#\ ??/100"/>
    <numFmt numFmtId="178" formatCode="#,##0_);[Red]\(#,##0\)"/>
    <numFmt numFmtId="179" formatCode="###\-##\-#####"/>
  </numFmts>
  <fonts count="16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9"/>
      <color rgb="FFFF0000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name val="MS Gothic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8"/>
        <bgColor indexed="64"/>
      </patternFill>
    </fill>
  </fills>
  <borders count="5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7" fillId="3" borderId="3" xfId="0" applyFont="1" applyFill="1" applyBorder="1">
      <alignment vertical="center"/>
    </xf>
    <xf numFmtId="0" fontId="7" fillId="3" borderId="0" xfId="0" applyFont="1" applyFill="1">
      <alignment vertical="center"/>
    </xf>
    <xf numFmtId="0" fontId="7" fillId="3" borderId="4" xfId="0" applyFont="1" applyFill="1" applyBorder="1">
      <alignment vertical="center"/>
    </xf>
    <xf numFmtId="0" fontId="5" fillId="3" borderId="0" xfId="3" applyFill="1" applyBorder="1" applyAlignment="1" applyProtection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7" fillId="0" borderId="12" xfId="0" applyFont="1" applyBorder="1">
      <alignment vertical="center"/>
    </xf>
    <xf numFmtId="0" fontId="7" fillId="0" borderId="13" xfId="0" applyFont="1" applyBorder="1">
      <alignment vertical="center"/>
    </xf>
    <xf numFmtId="0" fontId="7" fillId="0" borderId="14" xfId="0" applyFont="1" applyBorder="1">
      <alignment vertical="center"/>
    </xf>
    <xf numFmtId="0" fontId="7" fillId="0" borderId="50" xfId="0" applyFont="1" applyBorder="1">
      <alignment vertical="center"/>
    </xf>
    <xf numFmtId="0" fontId="5" fillId="3" borderId="0" xfId="3" applyFill="1" applyBorder="1" applyAlignment="1" applyProtection="1">
      <alignment vertical="center"/>
    </xf>
    <xf numFmtId="0" fontId="1" fillId="5" borderId="16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6" fillId="4" borderId="15" xfId="0" applyFont="1" applyFill="1" applyBorder="1" applyAlignment="1">
      <alignment horizontal="left" vertical="center" indent="1"/>
    </xf>
    <xf numFmtId="0" fontId="6" fillId="4" borderId="20" xfId="0" applyFont="1" applyFill="1" applyBorder="1" applyAlignment="1">
      <alignment horizontal="left" vertical="center" indent="1"/>
    </xf>
    <xf numFmtId="0" fontId="6" fillId="4" borderId="21" xfId="0" applyFont="1" applyFill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left" vertical="center" wrapText="1" indent="1"/>
    </xf>
    <xf numFmtId="0" fontId="10" fillId="0" borderId="24" xfId="0" applyFont="1" applyBorder="1" applyAlignment="1">
      <alignment horizontal="left" vertical="center" wrapText="1" indent="1"/>
    </xf>
    <xf numFmtId="179" fontId="7" fillId="5" borderId="17" xfId="0" applyNumberFormat="1" applyFont="1" applyFill="1" applyBorder="1" applyAlignment="1">
      <alignment horizontal="center" vertical="center" wrapText="1"/>
    </xf>
    <xf numFmtId="179" fontId="7" fillId="5" borderId="38" xfId="0" applyNumberFormat="1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 wrapText="1"/>
    </xf>
    <xf numFmtId="0" fontId="7" fillId="5" borderId="39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7" fillId="0" borderId="28" xfId="0" applyFont="1" applyBorder="1" applyAlignment="1">
      <alignment horizontal="center" vertical="center" textRotation="255"/>
    </xf>
    <xf numFmtId="0" fontId="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/>
    </xf>
    <xf numFmtId="176" fontId="7" fillId="0" borderId="30" xfId="1" applyFont="1" applyFill="1" applyBorder="1">
      <alignment horizontal="right" vertical="center" shrinkToFit="1"/>
    </xf>
    <xf numFmtId="176" fontId="7" fillId="0" borderId="6" xfId="1" applyFont="1" applyFill="1" applyBorder="1">
      <alignment horizontal="right" vertical="center" shrinkToFit="1"/>
    </xf>
    <xf numFmtId="176" fontId="7" fillId="0" borderId="31" xfId="1" applyFont="1" applyFill="1" applyBorder="1">
      <alignment horizontal="right" vertical="center" shrinkToFit="1"/>
    </xf>
    <xf numFmtId="176" fontId="7" fillId="0" borderId="32" xfId="1" applyFont="1" applyFill="1" applyBorder="1">
      <alignment horizontal="right" vertical="center" shrinkToFit="1"/>
    </xf>
    <xf numFmtId="176" fontId="7" fillId="0" borderId="10" xfId="1" applyFont="1" applyFill="1" applyBorder="1">
      <alignment horizontal="right" vertical="center" shrinkToFit="1"/>
    </xf>
    <xf numFmtId="176" fontId="7" fillId="0" borderId="33" xfId="1" applyFont="1" applyFill="1" applyBorder="1">
      <alignment horizontal="right" vertical="center" shrinkToFit="1"/>
    </xf>
    <xf numFmtId="176" fontId="7" fillId="6" borderId="30" xfId="1" applyFont="1" applyFill="1" applyBorder="1">
      <alignment horizontal="right" vertical="center" shrinkToFit="1"/>
    </xf>
    <xf numFmtId="176" fontId="7" fillId="6" borderId="6" xfId="1" applyFont="1" applyFill="1" applyBorder="1">
      <alignment horizontal="right" vertical="center" shrinkToFit="1"/>
    </xf>
    <xf numFmtId="176" fontId="7" fillId="6" borderId="31" xfId="1" applyFont="1" applyFill="1" applyBorder="1">
      <alignment horizontal="right" vertical="center" shrinkToFit="1"/>
    </xf>
    <xf numFmtId="176" fontId="7" fillId="6" borderId="32" xfId="1" applyFont="1" applyFill="1" applyBorder="1">
      <alignment horizontal="right" vertical="center" shrinkToFit="1"/>
    </xf>
    <xf numFmtId="176" fontId="7" fillId="6" borderId="10" xfId="1" applyFont="1" applyFill="1" applyBorder="1">
      <alignment horizontal="right" vertical="center" shrinkToFit="1"/>
    </xf>
    <xf numFmtId="176" fontId="7" fillId="6" borderId="33" xfId="1" applyFont="1" applyFill="1" applyBorder="1">
      <alignment horizontal="right" vertical="center" shrinkToFit="1"/>
    </xf>
    <xf numFmtId="0" fontId="7" fillId="0" borderId="17" xfId="0" applyFont="1" applyBorder="1" applyAlignment="1">
      <alignment horizontal="center" vertical="center" wrapText="1"/>
    </xf>
    <xf numFmtId="176" fontId="7" fillId="6" borderId="7" xfId="1" applyFont="1" applyFill="1" applyBorder="1">
      <alignment horizontal="right" vertical="center" shrinkToFit="1"/>
    </xf>
    <xf numFmtId="176" fontId="7" fillId="6" borderId="11" xfId="1" applyFont="1" applyFill="1" applyBorder="1">
      <alignment horizontal="right" vertical="center" shrinkToFit="1"/>
    </xf>
    <xf numFmtId="177" fontId="7" fillId="7" borderId="26" xfId="0" applyNumberFormat="1" applyFont="1" applyFill="1" applyBorder="1" applyAlignment="1">
      <alignment horizontal="center" vertical="center" wrapText="1"/>
    </xf>
    <xf numFmtId="177" fontId="7" fillId="7" borderId="26" xfId="0" applyNumberFormat="1" applyFont="1" applyFill="1" applyBorder="1" applyAlignment="1">
      <alignment horizontal="center" vertical="center"/>
    </xf>
    <xf numFmtId="177" fontId="7" fillId="0" borderId="26" xfId="0" applyNumberFormat="1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76" fontId="7" fillId="6" borderId="2" xfId="1" applyFont="1" applyFill="1" applyBorder="1">
      <alignment horizontal="right" vertical="center" shrinkToFit="1"/>
    </xf>
    <xf numFmtId="0" fontId="0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29" xfId="0" applyFont="1" applyBorder="1">
      <alignment vertical="center"/>
    </xf>
    <xf numFmtId="176" fontId="7" fillId="6" borderId="29" xfId="1" applyFont="1" applyFill="1" applyBorder="1">
      <alignment horizontal="right" vertical="center" shrinkToFit="1"/>
    </xf>
    <xf numFmtId="0" fontId="7" fillId="0" borderId="34" xfId="0" applyFont="1" applyBorder="1">
      <alignment vertical="center"/>
    </xf>
    <xf numFmtId="0" fontId="7" fillId="0" borderId="35" xfId="0" applyFont="1" applyBorder="1">
      <alignment vertical="center"/>
    </xf>
    <xf numFmtId="0" fontId="0" fillId="0" borderId="2" xfId="0" applyBorder="1" applyAlignment="1">
      <alignment horizontal="center" vertical="center" wrapText="1"/>
    </xf>
    <xf numFmtId="0" fontId="6" fillId="0" borderId="34" xfId="0" applyFont="1" applyBorder="1" applyAlignment="1">
      <alignment horizontal="left" vertical="center"/>
    </xf>
    <xf numFmtId="0" fontId="6" fillId="0" borderId="36" xfId="0" applyFont="1" applyBorder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0" fillId="0" borderId="28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7" fillId="0" borderId="40" xfId="0" applyFont="1" applyBorder="1">
      <alignment vertical="center"/>
    </xf>
    <xf numFmtId="0" fontId="7" fillId="0" borderId="41" xfId="0" applyFont="1" applyBorder="1">
      <alignment vertical="center"/>
    </xf>
    <xf numFmtId="178" fontId="7" fillId="6" borderId="42" xfId="1" applyNumberFormat="1" applyFont="1" applyFill="1" applyBorder="1">
      <alignment horizontal="right" vertical="center" shrinkToFit="1"/>
    </xf>
    <xf numFmtId="178" fontId="7" fillId="6" borderId="43" xfId="1" applyNumberFormat="1" applyFont="1" applyFill="1" applyBorder="1">
      <alignment horizontal="right" vertical="center" shrinkToFit="1"/>
    </xf>
    <xf numFmtId="178" fontId="7" fillId="6" borderId="44" xfId="1" applyNumberFormat="1" applyFont="1" applyFill="1" applyBorder="1">
      <alignment horizontal="right" vertical="center" shrinkToFit="1"/>
    </xf>
    <xf numFmtId="0" fontId="7" fillId="0" borderId="3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176" fontId="7" fillId="6" borderId="17" xfId="1" applyFont="1" applyFill="1" applyBorder="1">
      <alignment horizontal="right" vertical="center" shrinkToFit="1"/>
    </xf>
    <xf numFmtId="178" fontId="7" fillId="0" borderId="45" xfId="0" applyNumberFormat="1" applyFont="1" applyBorder="1" applyAlignment="1">
      <alignment horizontal="right" vertical="center"/>
    </xf>
    <xf numFmtId="178" fontId="7" fillId="0" borderId="43" xfId="0" applyNumberFormat="1" applyFont="1" applyBorder="1" applyAlignment="1">
      <alignment horizontal="right" vertical="center"/>
    </xf>
    <xf numFmtId="178" fontId="7" fillId="0" borderId="44" xfId="0" applyNumberFormat="1" applyFont="1" applyBorder="1" applyAlignment="1">
      <alignment horizontal="right" vertical="center"/>
    </xf>
    <xf numFmtId="178" fontId="7" fillId="6" borderId="42" xfId="0" applyNumberFormat="1" applyFont="1" applyFill="1" applyBorder="1" applyAlignment="1">
      <alignment horizontal="right" vertical="center"/>
    </xf>
    <xf numFmtId="178" fontId="7" fillId="6" borderId="43" xfId="0" applyNumberFormat="1" applyFont="1" applyFill="1" applyBorder="1" applyAlignment="1">
      <alignment horizontal="right" vertical="center"/>
    </xf>
    <xf numFmtId="178" fontId="7" fillId="6" borderId="44" xfId="0" applyNumberFormat="1" applyFont="1" applyFill="1" applyBorder="1" applyAlignment="1">
      <alignment horizontal="right" vertical="center"/>
    </xf>
    <xf numFmtId="0" fontId="7" fillId="0" borderId="28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left" vertical="center"/>
    </xf>
    <xf numFmtId="0" fontId="13" fillId="0" borderId="16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4" fillId="0" borderId="28" xfId="0" applyFont="1" applyBorder="1" applyAlignment="1">
      <alignment horizontal="center" vertical="center" textRotation="255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176" fontId="14" fillId="6" borderId="30" xfId="1" applyFont="1" applyFill="1" applyBorder="1">
      <alignment horizontal="right" vertical="center" shrinkToFit="1"/>
    </xf>
    <xf numFmtId="176" fontId="14" fillId="6" borderId="6" xfId="1" applyFont="1" applyFill="1" applyBorder="1">
      <alignment horizontal="right" vertical="center" shrinkToFit="1"/>
    </xf>
    <xf numFmtId="176" fontId="14" fillId="6" borderId="31" xfId="1" applyFont="1" applyFill="1" applyBorder="1">
      <alignment horizontal="right" vertical="center" shrinkToFit="1"/>
    </xf>
    <xf numFmtId="176" fontId="14" fillId="6" borderId="32" xfId="1" applyFont="1" applyFill="1" applyBorder="1">
      <alignment horizontal="right" vertical="center" shrinkToFit="1"/>
    </xf>
    <xf numFmtId="176" fontId="14" fillId="6" borderId="10" xfId="1" applyFont="1" applyFill="1" applyBorder="1">
      <alignment horizontal="right" vertical="center" shrinkToFit="1"/>
    </xf>
    <xf numFmtId="176" fontId="14" fillId="6" borderId="33" xfId="1" applyFont="1" applyFill="1" applyBorder="1">
      <alignment horizontal="right" vertical="center" shrinkToFit="1"/>
    </xf>
    <xf numFmtId="176" fontId="14" fillId="0" borderId="30" xfId="1" applyFont="1" applyFill="1" applyBorder="1">
      <alignment horizontal="right" vertical="center" shrinkToFit="1"/>
    </xf>
    <xf numFmtId="176" fontId="14" fillId="0" borderId="6" xfId="1" applyFont="1" applyFill="1" applyBorder="1">
      <alignment horizontal="right" vertical="center" shrinkToFit="1"/>
    </xf>
    <xf numFmtId="176" fontId="14" fillId="0" borderId="31" xfId="1" applyFont="1" applyFill="1" applyBorder="1">
      <alignment horizontal="right" vertical="center" shrinkToFit="1"/>
    </xf>
    <xf numFmtId="176" fontId="14" fillId="0" borderId="32" xfId="1" applyFont="1" applyFill="1" applyBorder="1">
      <alignment horizontal="right" vertical="center" shrinkToFit="1"/>
    </xf>
    <xf numFmtId="176" fontId="14" fillId="0" borderId="10" xfId="1" applyFont="1" applyFill="1" applyBorder="1">
      <alignment horizontal="right" vertical="center" shrinkToFit="1"/>
    </xf>
    <xf numFmtId="176" fontId="14" fillId="0" borderId="33" xfId="1" applyFont="1" applyFill="1" applyBorder="1">
      <alignment horizontal="right" vertical="center" shrinkToFit="1"/>
    </xf>
    <xf numFmtId="176" fontId="14" fillId="6" borderId="7" xfId="1" applyFont="1" applyFill="1" applyBorder="1">
      <alignment horizontal="right" vertical="center" shrinkToFit="1"/>
    </xf>
    <xf numFmtId="176" fontId="14" fillId="6" borderId="11" xfId="1" applyFont="1" applyFill="1" applyBorder="1">
      <alignment horizontal="right" vertical="center" shrinkToFit="1"/>
    </xf>
    <xf numFmtId="0" fontId="14" fillId="0" borderId="3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9" fontId="14" fillId="0" borderId="30" xfId="0" applyNumberFormat="1" applyFont="1" applyBorder="1" applyAlignment="1">
      <alignment horizontal="center" vertical="center" wrapText="1"/>
    </xf>
    <xf numFmtId="176" fontId="14" fillId="0" borderId="2" xfId="1" applyFont="1" applyFill="1" applyBorder="1">
      <alignment horizontal="right" vertical="center" shrinkToFit="1"/>
    </xf>
    <xf numFmtId="176" fontId="14" fillId="6" borderId="2" xfId="1" applyFont="1" applyFill="1" applyBorder="1">
      <alignment horizontal="right" vertical="center" shrinkToFit="1"/>
    </xf>
    <xf numFmtId="176" fontId="14" fillId="6" borderId="29" xfId="1" applyFont="1" applyFill="1" applyBorder="1">
      <alignment horizontal="right" vertical="center" shrinkToFit="1"/>
    </xf>
    <xf numFmtId="0" fontId="14" fillId="0" borderId="2" xfId="0" applyFont="1" applyBorder="1">
      <alignment vertical="center"/>
    </xf>
    <xf numFmtId="0" fontId="14" fillId="0" borderId="29" xfId="0" applyFont="1" applyBorder="1">
      <alignment vertical="center"/>
    </xf>
    <xf numFmtId="0" fontId="13" fillId="0" borderId="34" xfId="0" applyFont="1" applyBorder="1" applyAlignment="1">
      <alignment horizontal="left" vertical="center"/>
    </xf>
    <xf numFmtId="0" fontId="13" fillId="0" borderId="36" xfId="0" applyFont="1" applyBorder="1" applyAlignment="1">
      <alignment horizontal="left" vertical="center"/>
    </xf>
    <xf numFmtId="0" fontId="13" fillId="0" borderId="37" xfId="0" applyFont="1" applyBorder="1" applyAlignment="1">
      <alignment horizontal="left" vertical="center"/>
    </xf>
    <xf numFmtId="0" fontId="14" fillId="0" borderId="28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/>
    </xf>
    <xf numFmtId="176" fontId="14" fillId="6" borderId="40" xfId="1" applyFont="1" applyFill="1" applyBorder="1">
      <alignment horizontal="right" vertical="center" shrinkToFit="1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34" xfId="0" applyFont="1" applyBorder="1">
      <alignment vertical="center"/>
    </xf>
    <xf numFmtId="0" fontId="14" fillId="0" borderId="35" xfId="0" applyFont="1" applyBorder="1">
      <alignment vertical="center"/>
    </xf>
    <xf numFmtId="0" fontId="14" fillId="0" borderId="46" xfId="0" applyFont="1" applyBorder="1" applyAlignment="1">
      <alignment horizontal="center" vertical="center"/>
    </xf>
    <xf numFmtId="176" fontId="14" fillId="6" borderId="49" xfId="1" applyFont="1" applyFill="1" applyBorder="1">
      <alignment horizontal="right" vertical="center" shrinkToFit="1"/>
    </xf>
    <xf numFmtId="176" fontId="14" fillId="6" borderId="36" xfId="1" applyFont="1" applyFill="1" applyBorder="1">
      <alignment horizontal="right" vertical="center" shrinkToFit="1"/>
    </xf>
    <xf numFmtId="176" fontId="14" fillId="6" borderId="35" xfId="1" applyFont="1" applyFill="1" applyBorder="1">
      <alignment horizontal="right" vertical="center" shrinkToFit="1"/>
    </xf>
    <xf numFmtId="176" fontId="1" fillId="0" borderId="2" xfId="1" applyFont="1" applyFill="1" applyBorder="1">
      <alignment horizontal="right" vertical="center" shrinkToFit="1"/>
    </xf>
    <xf numFmtId="176" fontId="1" fillId="6" borderId="2" xfId="1" applyFont="1" applyFill="1" applyBorder="1">
      <alignment horizontal="right" vertical="center" shrinkToFit="1"/>
    </xf>
    <xf numFmtId="0" fontId="1" fillId="0" borderId="2" xfId="0" applyFont="1" applyBorder="1">
      <alignment vertical="center"/>
    </xf>
    <xf numFmtId="0" fontId="1" fillId="0" borderId="29" xfId="0" applyFont="1" applyBorder="1">
      <alignment vertical="center"/>
    </xf>
    <xf numFmtId="0" fontId="1" fillId="0" borderId="40" xfId="0" applyFont="1" applyBorder="1">
      <alignment vertical="center"/>
    </xf>
    <xf numFmtId="0" fontId="1" fillId="0" borderId="41" xfId="0" applyFont="1" applyBorder="1">
      <alignment vertical="center"/>
    </xf>
    <xf numFmtId="176" fontId="1" fillId="0" borderId="40" xfId="1" applyFont="1" applyFill="1" applyBorder="1">
      <alignment horizontal="right" vertical="center" shrinkToFit="1"/>
    </xf>
    <xf numFmtId="176" fontId="1" fillId="6" borderId="40" xfId="1" applyFont="1" applyFill="1" applyBorder="1">
      <alignment horizontal="right" vertical="center" shrinkToFit="1"/>
    </xf>
    <xf numFmtId="0" fontId="1" fillId="0" borderId="28" xfId="0" applyFont="1" applyBorder="1" applyAlignment="1">
      <alignment horizontal="center" vertical="center" textRotation="255"/>
    </xf>
    <xf numFmtId="0" fontId="1" fillId="0" borderId="46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179" fontId="1" fillId="5" borderId="49" xfId="0" applyNumberFormat="1" applyFont="1" applyFill="1" applyBorder="1" applyAlignment="1">
      <alignment horizontal="center" vertical="center"/>
    </xf>
    <xf numFmtId="179" fontId="1" fillId="5" borderId="36" xfId="0" applyNumberFormat="1" applyFont="1" applyFill="1" applyBorder="1" applyAlignment="1">
      <alignment horizontal="center" vertical="center"/>
    </xf>
    <xf numFmtId="179" fontId="1" fillId="5" borderId="35" xfId="0" applyNumberFormat="1" applyFont="1" applyFill="1" applyBorder="1" applyAlignment="1">
      <alignment horizontal="center" vertical="center"/>
    </xf>
    <xf numFmtId="0" fontId="6" fillId="0" borderId="28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1" fillId="0" borderId="29" xfId="0" applyFont="1" applyBorder="1" applyAlignment="1">
      <alignment horizontal="center" vertical="center"/>
    </xf>
    <xf numFmtId="0" fontId="1" fillId="0" borderId="34" xfId="0" applyFont="1" applyBorder="1">
      <alignment vertical="center"/>
    </xf>
    <xf numFmtId="0" fontId="1" fillId="0" borderId="35" xfId="0" applyFont="1" applyBorder="1">
      <alignment vertical="center"/>
    </xf>
    <xf numFmtId="0" fontId="1" fillId="0" borderId="28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46" xfId="0" applyFont="1" applyBorder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0" name="AutoShap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(A00151)&#44284;&#47785;&#48324;%20&#49548;&#46301;&#44552;&#50529;&#51312;&#51221;&#47749;&#49464;&#49436;(1)(15&#54840;&#48512;&#54364;1)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(A00471)&#51452;&#50836;&#44228;&#51221;&#47749;&#49464;&#49436;(&#44049;)(47&#54840;&#44049;).xlsx" TargetMode="External"/><Relationship Id="rId1" Type="http://schemas.openxmlformats.org/officeDocument/2006/relationships/hyperlink" Target="../&#51068;&#49324;&#52380;&#47532;2006.xls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(A00152)&#44284;&#47785;&#48324;%20&#49548;&#46301;&#44552;&#50529;&#51312;&#51221;&#47749;&#49464;&#49436;(2)(15&#54840;&#48512;&#54364;2)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G64"/>
  <sheetViews>
    <sheetView showGridLines="0" showZeros="0" tabSelected="1" zoomScaleNormal="100" workbookViewId="0">
      <selection activeCell="W7" sqref="W7:AE7"/>
    </sheetView>
  </sheetViews>
  <sheetFormatPr defaultRowHeight="11.25" x14ac:dyDescent="0.15"/>
  <cols>
    <col min="1" max="1" width="2.83203125" customWidth="1"/>
    <col min="2" max="33" width="4" customWidth="1"/>
  </cols>
  <sheetData>
    <row r="1" spans="2:33" s="1" customFormat="1" x14ac:dyDescent="0.15"/>
    <row r="2" spans="2:33" s="1" customFormat="1" x14ac:dyDescent="0.15"/>
    <row r="3" spans="2:33" s="1" customFormat="1" x14ac:dyDescent="0.15"/>
    <row r="4" spans="2:33" s="1" customFormat="1" x14ac:dyDescent="0.15"/>
    <row r="5" spans="2:33" s="5" customFormat="1" ht="20.100000000000001" customHeight="1" x14ac:dyDescent="0.15">
      <c r="B5" s="31" t="s">
        <v>28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3"/>
    </row>
    <row r="6" spans="2:33" s="5" customFormat="1" ht="8.1" customHeight="1" x14ac:dyDescent="0.15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8"/>
    </row>
    <row r="7" spans="2:33" s="5" customFormat="1" ht="13.5" x14ac:dyDescent="0.15">
      <c r="B7" s="6"/>
      <c r="C7" s="24" t="s">
        <v>29</v>
      </c>
      <c r="D7" s="24"/>
      <c r="E7" s="24"/>
      <c r="F7" s="24"/>
      <c r="G7" s="24"/>
      <c r="H7" s="24"/>
      <c r="I7" s="24"/>
      <c r="J7" s="24"/>
      <c r="K7" s="24"/>
      <c r="L7" s="9"/>
      <c r="M7" s="24" t="s">
        <v>30</v>
      </c>
      <c r="N7" s="24"/>
      <c r="O7" s="24"/>
      <c r="P7" s="24"/>
      <c r="Q7" s="24"/>
      <c r="R7" s="24"/>
      <c r="S7" s="24"/>
      <c r="T7" s="24"/>
      <c r="U7" s="24"/>
      <c r="V7" s="9"/>
      <c r="W7" s="24" t="s">
        <v>81</v>
      </c>
      <c r="X7" s="24"/>
      <c r="Y7" s="24"/>
      <c r="Z7" s="24"/>
      <c r="AA7" s="24"/>
      <c r="AB7" s="24"/>
      <c r="AC7" s="24"/>
      <c r="AD7" s="24"/>
      <c r="AE7" s="24"/>
      <c r="AF7" s="7"/>
      <c r="AG7" s="8"/>
    </row>
    <row r="8" spans="2:33" s="5" customFormat="1" ht="13.5" hidden="1" x14ac:dyDescent="0.15">
      <c r="B8" s="6"/>
      <c r="C8" s="24"/>
      <c r="D8" s="24"/>
      <c r="E8" s="24"/>
      <c r="F8" s="24"/>
      <c r="G8" s="24"/>
      <c r="H8" s="24"/>
      <c r="I8" s="24"/>
      <c r="J8" s="24"/>
      <c r="K8" s="24"/>
      <c r="L8" s="9"/>
      <c r="M8" s="24"/>
      <c r="N8" s="24"/>
      <c r="O8" s="24"/>
      <c r="P8" s="24"/>
      <c r="Q8" s="24"/>
      <c r="R8" s="24"/>
      <c r="S8" s="24"/>
      <c r="T8" s="24"/>
      <c r="U8" s="24"/>
      <c r="V8" s="9"/>
      <c r="W8" s="24"/>
      <c r="X8" s="24"/>
      <c r="Y8" s="24"/>
      <c r="Z8" s="24"/>
      <c r="AA8" s="24"/>
      <c r="AB8" s="24"/>
      <c r="AC8" s="24"/>
      <c r="AD8" s="24"/>
      <c r="AE8" s="24"/>
      <c r="AF8" s="7"/>
      <c r="AG8" s="8"/>
    </row>
    <row r="9" spans="2:33" s="5" customFormat="1" ht="13.5" hidden="1" x14ac:dyDescent="0.15">
      <c r="B9" s="6"/>
      <c r="C9" s="24"/>
      <c r="D9" s="24"/>
      <c r="E9" s="24"/>
      <c r="F9" s="24"/>
      <c r="G9" s="24"/>
      <c r="H9" s="24"/>
      <c r="I9" s="24"/>
      <c r="J9" s="24"/>
      <c r="K9" s="24"/>
      <c r="L9" s="9"/>
      <c r="M9" s="24"/>
      <c r="N9" s="24"/>
      <c r="O9" s="24"/>
      <c r="P9" s="24"/>
      <c r="Q9" s="24"/>
      <c r="R9" s="24"/>
      <c r="S9" s="24"/>
      <c r="T9" s="24"/>
      <c r="U9" s="24"/>
      <c r="V9" s="9"/>
      <c r="W9" s="24"/>
      <c r="X9" s="24"/>
      <c r="Y9" s="24"/>
      <c r="Z9" s="24"/>
      <c r="AA9" s="24"/>
      <c r="AB9" s="24"/>
      <c r="AC9" s="24"/>
      <c r="AD9" s="24"/>
      <c r="AE9" s="24"/>
      <c r="AF9" s="7"/>
      <c r="AG9" s="8"/>
    </row>
    <row r="10" spans="2:33" s="5" customFormat="1" ht="13.5" hidden="1" x14ac:dyDescent="0.15">
      <c r="B10" s="6"/>
      <c r="C10" s="24"/>
      <c r="D10" s="24"/>
      <c r="E10" s="24"/>
      <c r="F10" s="24"/>
      <c r="G10" s="24"/>
      <c r="H10" s="24"/>
      <c r="I10" s="24"/>
      <c r="J10" s="24"/>
      <c r="K10" s="24"/>
      <c r="L10" s="9"/>
      <c r="M10" s="24"/>
      <c r="N10" s="24"/>
      <c r="O10" s="24"/>
      <c r="P10" s="24"/>
      <c r="Q10" s="24"/>
      <c r="R10" s="24"/>
      <c r="S10" s="24"/>
      <c r="T10" s="24"/>
      <c r="U10" s="24"/>
      <c r="V10" s="9"/>
      <c r="W10" s="24"/>
      <c r="X10" s="24"/>
      <c r="Y10" s="24"/>
      <c r="Z10" s="24"/>
      <c r="AA10" s="24"/>
      <c r="AB10" s="24"/>
      <c r="AC10" s="24"/>
      <c r="AD10" s="24"/>
      <c r="AE10" s="24"/>
      <c r="AF10" s="7"/>
      <c r="AG10" s="8"/>
    </row>
    <row r="11" spans="2:33" s="5" customFormat="1" ht="8.1" customHeight="1" x14ac:dyDescent="0.15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8"/>
    </row>
    <row r="12" spans="2:33" s="5" customFormat="1" ht="50.1" customHeight="1" x14ac:dyDescent="0.15">
      <c r="B12" s="34" t="s">
        <v>31</v>
      </c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6"/>
    </row>
    <row r="14" spans="2:33" x14ac:dyDescent="0.15">
      <c r="B14" t="s">
        <v>118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/>
      <c r="AB14" s="1"/>
      <c r="AC14" s="1"/>
      <c r="AD14" s="1"/>
      <c r="AE14" s="1"/>
      <c r="AF14" s="1"/>
      <c r="AG14" s="2" t="s">
        <v>0</v>
      </c>
    </row>
    <row r="15" spans="2:33" ht="30" customHeight="1" x14ac:dyDescent="0.15">
      <c r="B15" s="27" t="s">
        <v>32</v>
      </c>
      <c r="C15" s="28"/>
      <c r="D15" s="28"/>
      <c r="E15" s="25" t="str">
        <f>TEXT([1]기본정보!$F$15,"yyyy.mm.dd.")&amp;"                ~                "&amp;TEXT([1]기본정보!$F$16,"yyyy.mm.dd.")</f>
        <v>2023.01.01.                ~                2023.12.31.</v>
      </c>
      <c r="F15" s="25"/>
      <c r="G15" s="25"/>
      <c r="H15" s="25"/>
      <c r="I15" s="25"/>
      <c r="J15" s="39" t="s">
        <v>78</v>
      </c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41" t="s">
        <v>33</v>
      </c>
      <c r="Z15" s="41"/>
      <c r="AA15" s="41"/>
      <c r="AB15" s="41"/>
      <c r="AC15" s="43" t="str">
        <f>[1]기본정보!$F$6</f>
        <v>조세통람</v>
      </c>
      <c r="AD15" s="43"/>
      <c r="AE15" s="43"/>
      <c r="AF15" s="43"/>
      <c r="AG15" s="44"/>
    </row>
    <row r="16" spans="2:33" ht="30" customHeight="1" x14ac:dyDescent="0.15">
      <c r="B16" s="29"/>
      <c r="C16" s="30"/>
      <c r="D16" s="30"/>
      <c r="E16" s="26"/>
      <c r="F16" s="26"/>
      <c r="G16" s="26"/>
      <c r="H16" s="26"/>
      <c r="I16" s="26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2" t="s">
        <v>76</v>
      </c>
      <c r="Z16" s="42"/>
      <c r="AA16" s="42"/>
      <c r="AB16" s="42"/>
      <c r="AC16" s="37">
        <f>[1]기본정보!$F$9</f>
        <v>2038111111</v>
      </c>
      <c r="AD16" s="37"/>
      <c r="AE16" s="37"/>
      <c r="AF16" s="37"/>
      <c r="AG16" s="38"/>
    </row>
    <row r="17" spans="2:33" x14ac:dyDescent="0.15">
      <c r="B17" s="20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2"/>
    </row>
    <row r="18" spans="2:33" ht="36" customHeight="1" x14ac:dyDescent="0.15">
      <c r="B18" s="45" t="s">
        <v>1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7"/>
    </row>
    <row r="19" spans="2:33" ht="27" customHeight="1" x14ac:dyDescent="0.15">
      <c r="B19" s="48" t="s">
        <v>2</v>
      </c>
      <c r="C19" s="49" t="s">
        <v>125</v>
      </c>
      <c r="D19" s="50"/>
      <c r="E19" s="50"/>
      <c r="F19" s="50"/>
      <c r="G19" s="50" t="s">
        <v>3</v>
      </c>
      <c r="H19" s="50"/>
      <c r="I19" s="50"/>
      <c r="J19" s="50"/>
      <c r="K19" s="50"/>
      <c r="L19" s="50"/>
      <c r="M19" s="50"/>
      <c r="N19" s="51" t="s">
        <v>4</v>
      </c>
      <c r="O19" s="50"/>
      <c r="P19" s="50"/>
      <c r="Q19" s="50"/>
      <c r="R19" s="50" t="s">
        <v>5</v>
      </c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1" t="s">
        <v>6</v>
      </c>
      <c r="AE19" s="50"/>
      <c r="AF19" s="50"/>
      <c r="AG19" s="52"/>
    </row>
    <row r="20" spans="2:33" ht="27" customHeight="1" x14ac:dyDescent="0.15">
      <c r="B20" s="48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 t="s">
        <v>7</v>
      </c>
      <c r="S20" s="50"/>
      <c r="T20" s="50"/>
      <c r="U20" s="50"/>
      <c r="V20" s="50" t="s">
        <v>8</v>
      </c>
      <c r="W20" s="50"/>
      <c r="X20" s="50"/>
      <c r="Y20" s="50"/>
      <c r="Z20" s="50" t="s">
        <v>9</v>
      </c>
      <c r="AA20" s="50"/>
      <c r="AB20" s="50"/>
      <c r="AC20" s="50"/>
      <c r="AD20" s="50"/>
      <c r="AE20" s="50"/>
      <c r="AF20" s="50"/>
      <c r="AG20" s="52"/>
    </row>
    <row r="21" spans="2:33" ht="27" customHeight="1" x14ac:dyDescent="0.15">
      <c r="B21" s="48"/>
      <c r="C21" s="59">
        <f>Y32</f>
        <v>0</v>
      </c>
      <c r="D21" s="60"/>
      <c r="E21" s="60"/>
      <c r="F21" s="61"/>
      <c r="G21" s="65" t="s">
        <v>10</v>
      </c>
      <c r="H21" s="42"/>
      <c r="I21" s="42"/>
      <c r="J21" s="65" t="s">
        <v>11</v>
      </c>
      <c r="K21" s="42"/>
      <c r="L21" s="65" t="s">
        <v>77</v>
      </c>
      <c r="M21" s="42"/>
      <c r="N21" s="59">
        <f>ROUNDDOWN(C21*MAX(G22,J22,L22),0)</f>
        <v>0</v>
      </c>
      <c r="O21" s="60"/>
      <c r="P21" s="60"/>
      <c r="Q21" s="61"/>
      <c r="R21" s="53"/>
      <c r="S21" s="54"/>
      <c r="T21" s="54"/>
      <c r="U21" s="55"/>
      <c r="V21" s="53"/>
      <c r="W21" s="54"/>
      <c r="X21" s="54"/>
      <c r="Y21" s="55"/>
      <c r="Z21" s="59">
        <f>R21+V21</f>
        <v>0</v>
      </c>
      <c r="AA21" s="60"/>
      <c r="AB21" s="60"/>
      <c r="AC21" s="61"/>
      <c r="AD21" s="59">
        <f>MAX(Z21-N21,0)</f>
        <v>0</v>
      </c>
      <c r="AE21" s="60"/>
      <c r="AF21" s="60"/>
      <c r="AG21" s="66"/>
    </row>
    <row r="22" spans="2:33" ht="27" customHeight="1" x14ac:dyDescent="0.15">
      <c r="B22" s="48"/>
      <c r="C22" s="62"/>
      <c r="D22" s="63"/>
      <c r="E22" s="63"/>
      <c r="F22" s="64"/>
      <c r="G22" s="68">
        <v>0.01</v>
      </c>
      <c r="H22" s="69"/>
      <c r="I22" s="69"/>
      <c r="J22" s="70"/>
      <c r="K22" s="70"/>
      <c r="L22" s="70"/>
      <c r="M22" s="70"/>
      <c r="N22" s="62"/>
      <c r="O22" s="63"/>
      <c r="P22" s="63"/>
      <c r="Q22" s="64"/>
      <c r="R22" s="56"/>
      <c r="S22" s="57"/>
      <c r="T22" s="57"/>
      <c r="U22" s="58"/>
      <c r="V22" s="56"/>
      <c r="W22" s="57"/>
      <c r="X22" s="57"/>
      <c r="Y22" s="58"/>
      <c r="Z22" s="62"/>
      <c r="AA22" s="63"/>
      <c r="AB22" s="63"/>
      <c r="AC22" s="64"/>
      <c r="AD22" s="62"/>
      <c r="AE22" s="63"/>
      <c r="AF22" s="63"/>
      <c r="AG22" s="67"/>
    </row>
    <row r="23" spans="2:33" ht="42" customHeight="1" x14ac:dyDescent="0.15">
      <c r="B23" s="48" t="s">
        <v>12</v>
      </c>
      <c r="C23" s="51" t="s">
        <v>13</v>
      </c>
      <c r="D23" s="50"/>
      <c r="E23" s="50"/>
      <c r="F23" s="50"/>
      <c r="G23" s="51" t="s">
        <v>14</v>
      </c>
      <c r="H23" s="50"/>
      <c r="I23" s="50"/>
      <c r="J23" s="50"/>
      <c r="K23" s="51" t="s">
        <v>15</v>
      </c>
      <c r="L23" s="50"/>
      <c r="M23" s="50"/>
      <c r="N23" s="50"/>
      <c r="O23" s="51" t="s">
        <v>27</v>
      </c>
      <c r="P23" s="50"/>
      <c r="Q23" s="50"/>
      <c r="R23" s="50"/>
      <c r="S23" s="51" t="s">
        <v>16</v>
      </c>
      <c r="T23" s="50"/>
      <c r="U23" s="50"/>
      <c r="V23" s="50"/>
      <c r="W23" s="51" t="s">
        <v>17</v>
      </c>
      <c r="X23" s="50"/>
      <c r="Y23" s="50"/>
      <c r="Z23" s="50"/>
      <c r="AA23" s="51" t="s">
        <v>18</v>
      </c>
      <c r="AB23" s="50"/>
      <c r="AC23" s="50"/>
      <c r="AD23" s="51" t="s">
        <v>19</v>
      </c>
      <c r="AE23" s="50"/>
      <c r="AF23" s="50"/>
      <c r="AG23" s="52"/>
    </row>
    <row r="24" spans="2:33" ht="27" customHeight="1" x14ac:dyDescent="0.15">
      <c r="B24" s="48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2">
        <f>M38</f>
        <v>0</v>
      </c>
      <c r="P24" s="72"/>
      <c r="Q24" s="72"/>
      <c r="R24" s="72"/>
      <c r="S24" s="72">
        <f>V21</f>
        <v>0</v>
      </c>
      <c r="T24" s="72"/>
      <c r="U24" s="72"/>
      <c r="V24" s="72"/>
      <c r="W24" s="72">
        <f>C24-G24-K24-O24-S24</f>
        <v>0</v>
      </c>
      <c r="X24" s="72"/>
      <c r="Y24" s="72"/>
      <c r="Z24" s="72"/>
      <c r="AA24" s="71"/>
      <c r="AB24" s="71"/>
      <c r="AC24" s="71"/>
      <c r="AD24" s="72">
        <f>W24-AA24</f>
        <v>0</v>
      </c>
      <c r="AE24" s="72"/>
      <c r="AF24" s="72"/>
      <c r="AG24" s="76"/>
    </row>
    <row r="25" spans="2:33" ht="48" customHeight="1" x14ac:dyDescent="0.15">
      <c r="B25" s="48" t="s">
        <v>20</v>
      </c>
      <c r="C25" s="73" t="s">
        <v>119</v>
      </c>
      <c r="D25" s="50"/>
      <c r="E25" s="50"/>
      <c r="F25" s="50"/>
      <c r="G25" s="50"/>
      <c r="H25" s="50"/>
      <c r="I25" s="49" t="s">
        <v>120</v>
      </c>
      <c r="J25" s="50"/>
      <c r="K25" s="50"/>
      <c r="L25" s="50"/>
      <c r="M25" s="49" t="s">
        <v>121</v>
      </c>
      <c r="N25" s="50"/>
      <c r="O25" s="50"/>
      <c r="P25" s="50"/>
      <c r="Q25" s="49" t="s">
        <v>122</v>
      </c>
      <c r="R25" s="50"/>
      <c r="S25" s="50"/>
      <c r="T25" s="50"/>
      <c r="U25" s="49" t="s">
        <v>123</v>
      </c>
      <c r="V25" s="50"/>
      <c r="W25" s="50"/>
      <c r="X25" s="50"/>
      <c r="Y25" s="49" t="s">
        <v>124</v>
      </c>
      <c r="Z25" s="50"/>
      <c r="AA25" s="50"/>
      <c r="AB25" s="50"/>
      <c r="AC25" s="50" t="s">
        <v>21</v>
      </c>
      <c r="AD25" s="50"/>
      <c r="AE25" s="50"/>
      <c r="AF25" s="50"/>
      <c r="AG25" s="52"/>
    </row>
    <row r="26" spans="2:33" ht="27" customHeight="1" x14ac:dyDescent="0.15">
      <c r="B26" s="48"/>
      <c r="C26" s="74"/>
      <c r="D26" s="74"/>
      <c r="E26" s="74"/>
      <c r="F26" s="74"/>
      <c r="G26" s="74"/>
      <c r="H26" s="74"/>
      <c r="I26" s="71"/>
      <c r="J26" s="71"/>
      <c r="K26" s="71"/>
      <c r="L26" s="71"/>
      <c r="M26" s="71"/>
      <c r="N26" s="71"/>
      <c r="O26" s="71"/>
      <c r="P26" s="71"/>
      <c r="Q26" s="72">
        <f t="shared" ref="Q26:Q31" si="0">I26+M26</f>
        <v>0</v>
      </c>
      <c r="R26" s="72"/>
      <c r="S26" s="72"/>
      <c r="T26" s="72"/>
      <c r="U26" s="71"/>
      <c r="V26" s="71"/>
      <c r="W26" s="71"/>
      <c r="X26" s="71"/>
      <c r="Y26" s="72">
        <f t="shared" ref="Y26:Y31" si="1">Q26-U26</f>
        <v>0</v>
      </c>
      <c r="Z26" s="72"/>
      <c r="AA26" s="72"/>
      <c r="AB26" s="72"/>
      <c r="AC26" s="74"/>
      <c r="AD26" s="74"/>
      <c r="AE26" s="74"/>
      <c r="AF26" s="74"/>
      <c r="AG26" s="75"/>
    </row>
    <row r="27" spans="2:33" ht="27" customHeight="1" x14ac:dyDescent="0.15">
      <c r="B27" s="48"/>
      <c r="C27" s="74"/>
      <c r="D27" s="74"/>
      <c r="E27" s="74"/>
      <c r="F27" s="74"/>
      <c r="G27" s="74"/>
      <c r="H27" s="74"/>
      <c r="I27" s="71"/>
      <c r="J27" s="71"/>
      <c r="K27" s="71"/>
      <c r="L27" s="71"/>
      <c r="M27" s="71"/>
      <c r="N27" s="71"/>
      <c r="O27" s="71"/>
      <c r="P27" s="71"/>
      <c r="Q27" s="72">
        <f t="shared" si="0"/>
        <v>0</v>
      </c>
      <c r="R27" s="72"/>
      <c r="S27" s="72"/>
      <c r="T27" s="72"/>
      <c r="U27" s="71"/>
      <c r="V27" s="71"/>
      <c r="W27" s="71"/>
      <c r="X27" s="71"/>
      <c r="Y27" s="72">
        <f t="shared" si="1"/>
        <v>0</v>
      </c>
      <c r="Z27" s="72"/>
      <c r="AA27" s="72"/>
      <c r="AB27" s="72"/>
      <c r="AC27" s="74"/>
      <c r="AD27" s="74"/>
      <c r="AE27" s="74"/>
      <c r="AF27" s="74"/>
      <c r="AG27" s="75"/>
    </row>
    <row r="28" spans="2:33" ht="27" customHeight="1" x14ac:dyDescent="0.15">
      <c r="B28" s="48"/>
      <c r="C28" s="74"/>
      <c r="D28" s="74"/>
      <c r="E28" s="74"/>
      <c r="F28" s="74"/>
      <c r="G28" s="74"/>
      <c r="H28" s="74"/>
      <c r="I28" s="71"/>
      <c r="J28" s="71"/>
      <c r="K28" s="71"/>
      <c r="L28" s="71"/>
      <c r="M28" s="71"/>
      <c r="N28" s="71"/>
      <c r="O28" s="71"/>
      <c r="P28" s="71"/>
      <c r="Q28" s="72">
        <f t="shared" si="0"/>
        <v>0</v>
      </c>
      <c r="R28" s="72"/>
      <c r="S28" s="72"/>
      <c r="T28" s="72"/>
      <c r="U28" s="71"/>
      <c r="V28" s="71"/>
      <c r="W28" s="71"/>
      <c r="X28" s="71"/>
      <c r="Y28" s="72">
        <f t="shared" si="1"/>
        <v>0</v>
      </c>
      <c r="Z28" s="72"/>
      <c r="AA28" s="72"/>
      <c r="AB28" s="72"/>
      <c r="AC28" s="74"/>
      <c r="AD28" s="74"/>
      <c r="AE28" s="74"/>
      <c r="AF28" s="74"/>
      <c r="AG28" s="75"/>
    </row>
    <row r="29" spans="2:33" ht="27" customHeight="1" x14ac:dyDescent="0.15">
      <c r="B29" s="48"/>
      <c r="C29" s="74"/>
      <c r="D29" s="74"/>
      <c r="E29" s="74"/>
      <c r="F29" s="74"/>
      <c r="G29" s="74"/>
      <c r="H29" s="74"/>
      <c r="I29" s="71"/>
      <c r="J29" s="71"/>
      <c r="K29" s="71"/>
      <c r="L29" s="71"/>
      <c r="M29" s="71"/>
      <c r="N29" s="71"/>
      <c r="O29" s="71"/>
      <c r="P29" s="71"/>
      <c r="Q29" s="72">
        <f t="shared" si="0"/>
        <v>0</v>
      </c>
      <c r="R29" s="72"/>
      <c r="S29" s="72"/>
      <c r="T29" s="72"/>
      <c r="U29" s="71"/>
      <c r="V29" s="71"/>
      <c r="W29" s="71"/>
      <c r="X29" s="71"/>
      <c r="Y29" s="72">
        <f t="shared" si="1"/>
        <v>0</v>
      </c>
      <c r="Z29" s="72"/>
      <c r="AA29" s="72"/>
      <c r="AB29" s="72"/>
      <c r="AC29" s="74"/>
      <c r="AD29" s="74"/>
      <c r="AE29" s="74"/>
      <c r="AF29" s="74"/>
      <c r="AG29" s="75"/>
    </row>
    <row r="30" spans="2:33" ht="27" customHeight="1" x14ac:dyDescent="0.15">
      <c r="B30" s="48"/>
      <c r="C30" s="74"/>
      <c r="D30" s="74"/>
      <c r="E30" s="74"/>
      <c r="F30" s="74"/>
      <c r="G30" s="74"/>
      <c r="H30" s="74"/>
      <c r="I30" s="71"/>
      <c r="J30" s="71"/>
      <c r="K30" s="71"/>
      <c r="L30" s="71"/>
      <c r="M30" s="71"/>
      <c r="N30" s="71"/>
      <c r="O30" s="71"/>
      <c r="P30" s="71"/>
      <c r="Q30" s="72">
        <f t="shared" si="0"/>
        <v>0</v>
      </c>
      <c r="R30" s="72"/>
      <c r="S30" s="72"/>
      <c r="T30" s="72"/>
      <c r="U30" s="71"/>
      <c r="V30" s="71"/>
      <c r="W30" s="71"/>
      <c r="X30" s="71"/>
      <c r="Y30" s="72">
        <f t="shared" si="1"/>
        <v>0</v>
      </c>
      <c r="Z30" s="72"/>
      <c r="AA30" s="72"/>
      <c r="AB30" s="72"/>
      <c r="AC30" s="74"/>
      <c r="AD30" s="74"/>
      <c r="AE30" s="74"/>
      <c r="AF30" s="74"/>
      <c r="AG30" s="75"/>
    </row>
    <row r="31" spans="2:33" ht="27" customHeight="1" x14ac:dyDescent="0.15">
      <c r="B31" s="48"/>
      <c r="C31" s="74"/>
      <c r="D31" s="74"/>
      <c r="E31" s="74"/>
      <c r="F31" s="74"/>
      <c r="G31" s="74"/>
      <c r="H31" s="74"/>
      <c r="I31" s="71"/>
      <c r="J31" s="71"/>
      <c r="K31" s="71"/>
      <c r="L31" s="71"/>
      <c r="M31" s="71"/>
      <c r="N31" s="71"/>
      <c r="O31" s="71"/>
      <c r="P31" s="71"/>
      <c r="Q31" s="72">
        <f t="shared" si="0"/>
        <v>0</v>
      </c>
      <c r="R31" s="72"/>
      <c r="S31" s="72"/>
      <c r="T31" s="72"/>
      <c r="U31" s="71"/>
      <c r="V31" s="71"/>
      <c r="W31" s="71"/>
      <c r="X31" s="71"/>
      <c r="Y31" s="72">
        <f t="shared" si="1"/>
        <v>0</v>
      </c>
      <c r="Z31" s="72"/>
      <c r="AA31" s="72"/>
      <c r="AB31" s="72"/>
      <c r="AC31" s="74"/>
      <c r="AD31" s="74"/>
      <c r="AE31" s="74"/>
      <c r="AF31" s="74"/>
      <c r="AG31" s="75"/>
    </row>
    <row r="32" spans="2:33" ht="27" customHeight="1" x14ac:dyDescent="0.15">
      <c r="B32" s="48"/>
      <c r="C32" s="50" t="s">
        <v>22</v>
      </c>
      <c r="D32" s="50"/>
      <c r="E32" s="50"/>
      <c r="F32" s="50"/>
      <c r="G32" s="50"/>
      <c r="H32" s="50"/>
      <c r="I32" s="72">
        <f>SUM(I26:L31)+SUM(별지1!I9:L39)</f>
        <v>0</v>
      </c>
      <c r="J32" s="72"/>
      <c r="K32" s="72"/>
      <c r="L32" s="72"/>
      <c r="M32" s="72">
        <f>SUM(M26:P31)+SUM(별지1!M9:P39)</f>
        <v>0</v>
      </c>
      <c r="N32" s="72"/>
      <c r="O32" s="72"/>
      <c r="P32" s="72"/>
      <c r="Q32" s="72">
        <f>SUM(Q26:T31)+SUM(별지1!Q9:T39)</f>
        <v>0</v>
      </c>
      <c r="R32" s="72"/>
      <c r="S32" s="72"/>
      <c r="T32" s="72"/>
      <c r="U32" s="72">
        <f>SUM(U26:X31)+SUM(별지1!U9:X39)</f>
        <v>0</v>
      </c>
      <c r="V32" s="72"/>
      <c r="W32" s="72"/>
      <c r="X32" s="72"/>
      <c r="Y32" s="72">
        <f>SUM(Y26:AB31)+SUM(별지1!Y9:AB39)</f>
        <v>0</v>
      </c>
      <c r="Z32" s="72"/>
      <c r="AA32" s="72"/>
      <c r="AB32" s="72"/>
      <c r="AC32" s="50"/>
      <c r="AD32" s="50"/>
      <c r="AE32" s="50"/>
      <c r="AF32" s="50"/>
      <c r="AG32" s="52"/>
    </row>
    <row r="33" spans="2:33" ht="43.5" customHeight="1" x14ac:dyDescent="0.15">
      <c r="B33" s="80" t="s">
        <v>23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2"/>
    </row>
    <row r="34" spans="2:33" ht="27" customHeight="1" x14ac:dyDescent="0.15">
      <c r="B34" s="83" t="s">
        <v>126</v>
      </c>
      <c r="C34" s="50"/>
      <c r="D34" s="49" t="s">
        <v>127</v>
      </c>
      <c r="E34" s="50"/>
      <c r="F34" s="79" t="s">
        <v>128</v>
      </c>
      <c r="G34" s="50"/>
      <c r="H34" s="49" t="s">
        <v>129</v>
      </c>
      <c r="I34" s="50"/>
      <c r="J34" s="49" t="s">
        <v>130</v>
      </c>
      <c r="K34" s="50"/>
      <c r="L34" s="50"/>
      <c r="M34" s="50" t="s">
        <v>24</v>
      </c>
      <c r="N34" s="50"/>
      <c r="O34" s="50"/>
      <c r="P34" s="50"/>
      <c r="Q34" s="50"/>
      <c r="R34" s="50"/>
      <c r="S34" s="50"/>
      <c r="T34" s="50"/>
      <c r="U34" s="50"/>
      <c r="V34" s="50" t="s">
        <v>25</v>
      </c>
      <c r="W34" s="50"/>
      <c r="X34" s="50"/>
      <c r="Y34" s="50"/>
      <c r="Z34" s="50"/>
      <c r="AA34" s="50"/>
      <c r="AB34" s="50"/>
      <c r="AC34" s="50"/>
      <c r="AD34" s="50"/>
      <c r="AE34" s="50" t="s">
        <v>21</v>
      </c>
      <c r="AF34" s="50"/>
      <c r="AG34" s="52"/>
    </row>
    <row r="35" spans="2:33" ht="27" customHeight="1" x14ac:dyDescent="0.15">
      <c r="B35" s="84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73" t="s">
        <v>131</v>
      </c>
      <c r="N35" s="50"/>
      <c r="O35" s="50"/>
      <c r="P35" s="73" t="s">
        <v>132</v>
      </c>
      <c r="Q35" s="50"/>
      <c r="R35" s="50"/>
      <c r="S35" s="73" t="s">
        <v>133</v>
      </c>
      <c r="T35" s="50"/>
      <c r="U35" s="50"/>
      <c r="V35" s="73" t="s">
        <v>134</v>
      </c>
      <c r="W35" s="50"/>
      <c r="X35" s="50"/>
      <c r="Y35" s="73" t="s">
        <v>135</v>
      </c>
      <c r="Z35" s="50"/>
      <c r="AA35" s="50"/>
      <c r="AB35" s="73" t="s">
        <v>136</v>
      </c>
      <c r="AC35" s="50"/>
      <c r="AD35" s="50"/>
      <c r="AE35" s="50"/>
      <c r="AF35" s="50"/>
      <c r="AG35" s="52"/>
    </row>
    <row r="36" spans="2:33" ht="27" customHeight="1" x14ac:dyDescent="0.15">
      <c r="B36" s="77"/>
      <c r="C36" s="78"/>
      <c r="D36" s="74"/>
      <c r="E36" s="74"/>
      <c r="F36" s="74"/>
      <c r="G36" s="74"/>
      <c r="H36" s="74"/>
      <c r="I36" s="74"/>
      <c r="J36" s="71"/>
      <c r="K36" s="71"/>
      <c r="L36" s="71"/>
      <c r="M36" s="72">
        <f>P36+S36</f>
        <v>0</v>
      </c>
      <c r="N36" s="72"/>
      <c r="O36" s="72"/>
      <c r="P36" s="71"/>
      <c r="Q36" s="71"/>
      <c r="R36" s="71"/>
      <c r="S36" s="71"/>
      <c r="T36" s="71"/>
      <c r="U36" s="71"/>
      <c r="V36" s="72">
        <f>Y36+AB36</f>
        <v>0</v>
      </c>
      <c r="W36" s="72"/>
      <c r="X36" s="72"/>
      <c r="Y36" s="71"/>
      <c r="Z36" s="71"/>
      <c r="AA36" s="71"/>
      <c r="AB36" s="71"/>
      <c r="AC36" s="71"/>
      <c r="AD36" s="71"/>
      <c r="AE36" s="74"/>
      <c r="AF36" s="74"/>
      <c r="AG36" s="75"/>
    </row>
    <row r="37" spans="2:33" ht="27" customHeight="1" x14ac:dyDescent="0.15">
      <c r="B37" s="77"/>
      <c r="C37" s="78"/>
      <c r="D37" s="74"/>
      <c r="E37" s="74"/>
      <c r="F37" s="74"/>
      <c r="G37" s="74"/>
      <c r="H37" s="74"/>
      <c r="I37" s="74"/>
      <c r="J37" s="71"/>
      <c r="K37" s="71"/>
      <c r="L37" s="71"/>
      <c r="M37" s="72">
        <f>P37+S37</f>
        <v>0</v>
      </c>
      <c r="N37" s="72"/>
      <c r="O37" s="72"/>
      <c r="P37" s="71"/>
      <c r="Q37" s="71"/>
      <c r="R37" s="71"/>
      <c r="S37" s="71"/>
      <c r="T37" s="71"/>
      <c r="U37" s="71"/>
      <c r="V37" s="72">
        <f>Y37+AB37</f>
        <v>0</v>
      </c>
      <c r="W37" s="72"/>
      <c r="X37" s="72"/>
      <c r="Y37" s="71"/>
      <c r="Z37" s="71"/>
      <c r="AA37" s="71"/>
      <c r="AB37" s="71"/>
      <c r="AC37" s="71"/>
      <c r="AD37" s="71"/>
      <c r="AE37" s="74"/>
      <c r="AF37" s="74"/>
      <c r="AG37" s="75"/>
    </row>
    <row r="38" spans="2:33" ht="27" customHeight="1" x14ac:dyDescent="0.15">
      <c r="B38" s="92" t="s">
        <v>22</v>
      </c>
      <c r="C38" s="42"/>
      <c r="D38" s="42"/>
      <c r="E38" s="42"/>
      <c r="F38" s="42"/>
      <c r="G38" s="42"/>
      <c r="H38" s="42"/>
      <c r="I38" s="42"/>
      <c r="J38" s="93">
        <f>SUM(J36:L37)+SUM(별지2!J10:L40)</f>
        <v>0</v>
      </c>
      <c r="K38" s="93"/>
      <c r="L38" s="93"/>
      <c r="M38" s="93">
        <f>SUM(M36:O37)+SUM(별지2!M10:O40)</f>
        <v>0</v>
      </c>
      <c r="N38" s="93"/>
      <c r="O38" s="93"/>
      <c r="P38" s="93">
        <f>SUM(P36:R37)+SUM(별지2!P10:R40)</f>
        <v>0</v>
      </c>
      <c r="Q38" s="93"/>
      <c r="R38" s="93"/>
      <c r="S38" s="93">
        <f>SUM(S36:U37)+SUM(별지2!S10:U40)</f>
        <v>0</v>
      </c>
      <c r="T38" s="93"/>
      <c r="U38" s="93"/>
      <c r="V38" s="93">
        <f>SUM(V36:X37)+SUM(별지2!V10:X40)</f>
        <v>0</v>
      </c>
      <c r="W38" s="93"/>
      <c r="X38" s="93"/>
      <c r="Y38" s="93">
        <f>SUM(Y36:AA37)+SUM(별지2!Y10:AA40)</f>
        <v>0</v>
      </c>
      <c r="Z38" s="93"/>
      <c r="AA38" s="93"/>
      <c r="AB38" s="93">
        <f>SUM(AB36:AD37)+SUM(별지2!AB10:AD40)</f>
        <v>0</v>
      </c>
      <c r="AC38" s="93"/>
      <c r="AD38" s="93"/>
      <c r="AE38" s="42"/>
      <c r="AF38" s="42"/>
      <c r="AG38" s="90"/>
    </row>
    <row r="39" spans="2:33" ht="47.25" customHeight="1" x14ac:dyDescent="0.15">
      <c r="B39" s="80" t="s">
        <v>79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2"/>
    </row>
    <row r="40" spans="2:33" ht="27" customHeight="1" x14ac:dyDescent="0.15">
      <c r="B40" s="83" t="s">
        <v>137</v>
      </c>
      <c r="C40" s="51"/>
      <c r="D40" s="51"/>
      <c r="E40" s="51"/>
      <c r="F40" s="51"/>
      <c r="G40" s="51"/>
      <c r="H40" s="51" t="s">
        <v>80</v>
      </c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49" t="s">
        <v>141</v>
      </c>
      <c r="Z40" s="51"/>
      <c r="AA40" s="51"/>
      <c r="AB40" s="51"/>
      <c r="AC40" s="51"/>
      <c r="AD40" s="51"/>
      <c r="AE40" s="51" t="s">
        <v>21</v>
      </c>
      <c r="AF40" s="51"/>
      <c r="AG40" s="91"/>
    </row>
    <row r="41" spans="2:33" ht="65.25" customHeight="1" x14ac:dyDescent="0.15">
      <c r="B41" s="100"/>
      <c r="C41" s="51"/>
      <c r="D41" s="51"/>
      <c r="E41" s="51"/>
      <c r="F41" s="51"/>
      <c r="G41" s="51"/>
      <c r="H41" s="49" t="s">
        <v>138</v>
      </c>
      <c r="I41" s="51"/>
      <c r="J41" s="51"/>
      <c r="K41" s="51"/>
      <c r="L41" s="51"/>
      <c r="M41" s="79" t="s">
        <v>139</v>
      </c>
      <c r="N41" s="79"/>
      <c r="O41" s="79"/>
      <c r="P41" s="79"/>
      <c r="Q41" s="79"/>
      <c r="R41" s="79"/>
      <c r="S41" s="79" t="s">
        <v>140</v>
      </c>
      <c r="T41" s="79"/>
      <c r="U41" s="79"/>
      <c r="V41" s="79"/>
      <c r="W41" s="79"/>
      <c r="X41" s="79"/>
      <c r="Y41" s="51"/>
      <c r="Z41" s="51"/>
      <c r="AA41" s="51"/>
      <c r="AB41" s="51"/>
      <c r="AC41" s="51"/>
      <c r="AD41" s="51"/>
      <c r="AE41" s="51"/>
      <c r="AF41" s="51"/>
      <c r="AG41" s="91"/>
    </row>
    <row r="42" spans="2:33" ht="30" customHeight="1" x14ac:dyDescent="0.15">
      <c r="B42" s="94">
        <v>0</v>
      </c>
      <c r="C42" s="95"/>
      <c r="D42" s="95"/>
      <c r="E42" s="95"/>
      <c r="F42" s="95"/>
      <c r="G42" s="96"/>
      <c r="H42" s="97">
        <f>MIN(N21,Z21)</f>
        <v>0</v>
      </c>
      <c r="I42" s="98"/>
      <c r="J42" s="98"/>
      <c r="K42" s="98"/>
      <c r="L42" s="99"/>
      <c r="M42" s="87">
        <f>MAX(C24-K24-O24,0)</f>
        <v>0</v>
      </c>
      <c r="N42" s="88"/>
      <c r="O42" s="88"/>
      <c r="P42" s="88"/>
      <c r="Q42" s="88"/>
      <c r="R42" s="89"/>
      <c r="S42" s="87">
        <f>MIN(B42,MAX(0,H42-M42))</f>
        <v>0</v>
      </c>
      <c r="T42" s="88"/>
      <c r="U42" s="88"/>
      <c r="V42" s="88"/>
      <c r="W42" s="88"/>
      <c r="X42" s="89"/>
      <c r="Y42" s="87">
        <f>B42-S42</f>
        <v>0</v>
      </c>
      <c r="Z42" s="88"/>
      <c r="AA42" s="88"/>
      <c r="AB42" s="88"/>
      <c r="AC42" s="88"/>
      <c r="AD42" s="89"/>
      <c r="AE42" s="85"/>
      <c r="AF42" s="85"/>
      <c r="AG42" s="86"/>
    </row>
    <row r="43" spans="2:33" x14ac:dyDescent="0.15">
      <c r="B43" s="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3"/>
      <c r="AG43" s="4" t="s">
        <v>26</v>
      </c>
    </row>
    <row r="44" spans="2:33" ht="27.75" customHeight="1" x14ac:dyDescent="0.15">
      <c r="B44" s="101" t="s">
        <v>82</v>
      </c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3"/>
    </row>
    <row r="45" spans="2:33" ht="26.25" customHeight="1" x14ac:dyDescent="0.15">
      <c r="B45" s="104" t="s">
        <v>2</v>
      </c>
      <c r="C45" s="105" t="s">
        <v>83</v>
      </c>
      <c r="D45" s="106"/>
      <c r="E45" s="106"/>
      <c r="F45" s="106"/>
      <c r="G45" s="122" t="s">
        <v>85</v>
      </c>
      <c r="H45" s="123"/>
      <c r="I45" s="124"/>
      <c r="J45" s="128" t="s">
        <v>84</v>
      </c>
      <c r="K45" s="129"/>
      <c r="L45" s="129"/>
      <c r="M45" s="130"/>
      <c r="N45" s="105" t="s">
        <v>98</v>
      </c>
      <c r="O45" s="106"/>
      <c r="P45" s="106"/>
      <c r="Q45" s="106"/>
      <c r="R45" s="106" t="s">
        <v>5</v>
      </c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5" t="s">
        <v>89</v>
      </c>
      <c r="AE45" s="106"/>
      <c r="AF45" s="106"/>
      <c r="AG45" s="107"/>
    </row>
    <row r="46" spans="2:33" ht="26.25" customHeight="1" x14ac:dyDescent="0.15">
      <c r="B46" s="104"/>
      <c r="C46" s="106"/>
      <c r="D46" s="106"/>
      <c r="E46" s="106"/>
      <c r="F46" s="106"/>
      <c r="G46" s="125"/>
      <c r="H46" s="126"/>
      <c r="I46" s="127"/>
      <c r="J46" s="131"/>
      <c r="K46" s="132"/>
      <c r="L46" s="132"/>
      <c r="M46" s="133"/>
      <c r="N46" s="106"/>
      <c r="O46" s="106"/>
      <c r="P46" s="106"/>
      <c r="Q46" s="106"/>
      <c r="R46" s="106" t="s">
        <v>86</v>
      </c>
      <c r="S46" s="106"/>
      <c r="T46" s="106"/>
      <c r="U46" s="106"/>
      <c r="V46" s="106" t="s">
        <v>87</v>
      </c>
      <c r="W46" s="106"/>
      <c r="X46" s="106"/>
      <c r="Y46" s="106"/>
      <c r="Z46" s="106" t="s">
        <v>88</v>
      </c>
      <c r="AA46" s="106"/>
      <c r="AB46" s="106"/>
      <c r="AC46" s="106"/>
      <c r="AD46" s="106"/>
      <c r="AE46" s="106"/>
      <c r="AF46" s="106"/>
      <c r="AG46" s="107"/>
    </row>
    <row r="47" spans="2:33" ht="31.5" customHeight="1" x14ac:dyDescent="0.15">
      <c r="B47" s="104"/>
      <c r="C47" s="108">
        <f>Y58</f>
        <v>0</v>
      </c>
      <c r="D47" s="109"/>
      <c r="E47" s="109"/>
      <c r="F47" s="110"/>
      <c r="G47" s="122"/>
      <c r="H47" s="123"/>
      <c r="I47" s="124"/>
      <c r="J47" s="134"/>
      <c r="K47" s="123"/>
      <c r="L47" s="123"/>
      <c r="M47" s="124"/>
      <c r="N47" s="108">
        <f>MAX(0,ROUNDDOWN((C47-G47)*J47,0))</f>
        <v>0</v>
      </c>
      <c r="O47" s="109"/>
      <c r="P47" s="109"/>
      <c r="Q47" s="110"/>
      <c r="R47" s="114"/>
      <c r="S47" s="115"/>
      <c r="T47" s="115"/>
      <c r="U47" s="116"/>
      <c r="V47" s="114"/>
      <c r="W47" s="115"/>
      <c r="X47" s="115"/>
      <c r="Y47" s="116"/>
      <c r="Z47" s="108">
        <f>R47+V47</f>
        <v>0</v>
      </c>
      <c r="AA47" s="109"/>
      <c r="AB47" s="109"/>
      <c r="AC47" s="110"/>
      <c r="AD47" s="108">
        <f>MAX(Z47-N47,0)</f>
        <v>0</v>
      </c>
      <c r="AE47" s="109"/>
      <c r="AF47" s="109"/>
      <c r="AG47" s="120"/>
    </row>
    <row r="48" spans="2:33" ht="31.5" customHeight="1" x14ac:dyDescent="0.15">
      <c r="B48" s="104"/>
      <c r="C48" s="111"/>
      <c r="D48" s="112"/>
      <c r="E48" s="112"/>
      <c r="F48" s="113"/>
      <c r="G48" s="125"/>
      <c r="H48" s="126"/>
      <c r="I48" s="127"/>
      <c r="J48" s="125"/>
      <c r="K48" s="126"/>
      <c r="L48" s="126"/>
      <c r="M48" s="127"/>
      <c r="N48" s="111"/>
      <c r="O48" s="112"/>
      <c r="P48" s="112"/>
      <c r="Q48" s="113"/>
      <c r="R48" s="117"/>
      <c r="S48" s="118"/>
      <c r="T48" s="118"/>
      <c r="U48" s="119"/>
      <c r="V48" s="117"/>
      <c r="W48" s="118"/>
      <c r="X48" s="118"/>
      <c r="Y48" s="119"/>
      <c r="Z48" s="111"/>
      <c r="AA48" s="112"/>
      <c r="AB48" s="112"/>
      <c r="AC48" s="113"/>
      <c r="AD48" s="111"/>
      <c r="AE48" s="112"/>
      <c r="AF48" s="112"/>
      <c r="AG48" s="121"/>
    </row>
    <row r="49" spans="2:33" ht="45.75" customHeight="1" x14ac:dyDescent="0.15">
      <c r="B49" s="104" t="s">
        <v>12</v>
      </c>
      <c r="C49" s="105" t="s">
        <v>90</v>
      </c>
      <c r="D49" s="106"/>
      <c r="E49" s="106"/>
      <c r="F49" s="106"/>
      <c r="G49" s="105" t="s">
        <v>91</v>
      </c>
      <c r="H49" s="106"/>
      <c r="I49" s="106"/>
      <c r="J49" s="106"/>
      <c r="K49" s="105" t="s">
        <v>92</v>
      </c>
      <c r="L49" s="106"/>
      <c r="M49" s="106"/>
      <c r="N49" s="106"/>
      <c r="O49" s="105" t="s">
        <v>93</v>
      </c>
      <c r="P49" s="106"/>
      <c r="Q49" s="106"/>
      <c r="R49" s="106"/>
      <c r="S49" s="105" t="s">
        <v>94</v>
      </c>
      <c r="T49" s="106"/>
      <c r="U49" s="106"/>
      <c r="V49" s="106"/>
      <c r="W49" s="105" t="s">
        <v>95</v>
      </c>
      <c r="X49" s="106"/>
      <c r="Y49" s="106"/>
      <c r="Z49" s="106"/>
      <c r="AA49" s="105" t="s">
        <v>96</v>
      </c>
      <c r="AB49" s="106"/>
      <c r="AC49" s="106"/>
      <c r="AD49" s="105" t="s">
        <v>97</v>
      </c>
      <c r="AE49" s="106"/>
      <c r="AF49" s="106"/>
      <c r="AG49" s="107"/>
    </row>
    <row r="50" spans="2:33" ht="35.25" customHeight="1" x14ac:dyDescent="0.15">
      <c r="B50" s="104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36">
        <f>M64</f>
        <v>0</v>
      </c>
      <c r="P50" s="136"/>
      <c r="Q50" s="136"/>
      <c r="R50" s="136"/>
      <c r="S50" s="136">
        <f>V47</f>
        <v>0</v>
      </c>
      <c r="T50" s="136"/>
      <c r="U50" s="136"/>
      <c r="V50" s="136"/>
      <c r="W50" s="136">
        <f>C50-G50-K50-O50-S50</f>
        <v>0</v>
      </c>
      <c r="X50" s="136"/>
      <c r="Y50" s="136"/>
      <c r="Z50" s="136"/>
      <c r="AA50" s="135"/>
      <c r="AB50" s="135"/>
      <c r="AC50" s="135"/>
      <c r="AD50" s="136">
        <f>W50-AA50</f>
        <v>0</v>
      </c>
      <c r="AE50" s="136"/>
      <c r="AF50" s="136"/>
      <c r="AG50" s="137"/>
    </row>
    <row r="51" spans="2:33" ht="35.25" customHeight="1" x14ac:dyDescent="0.15">
      <c r="B51" s="104" t="s">
        <v>105</v>
      </c>
      <c r="C51" s="106" t="s">
        <v>99</v>
      </c>
      <c r="D51" s="106"/>
      <c r="E51" s="106"/>
      <c r="F51" s="106"/>
      <c r="G51" s="106"/>
      <c r="H51" s="106"/>
      <c r="I51" s="105" t="s">
        <v>100</v>
      </c>
      <c r="J51" s="106"/>
      <c r="K51" s="106"/>
      <c r="L51" s="106"/>
      <c r="M51" s="105" t="s">
        <v>101</v>
      </c>
      <c r="N51" s="106"/>
      <c r="O51" s="106"/>
      <c r="P51" s="106"/>
      <c r="Q51" s="105" t="s">
        <v>102</v>
      </c>
      <c r="R51" s="106"/>
      <c r="S51" s="106"/>
      <c r="T51" s="106"/>
      <c r="U51" s="105" t="s">
        <v>103</v>
      </c>
      <c r="V51" s="106"/>
      <c r="W51" s="106"/>
      <c r="X51" s="106"/>
      <c r="Y51" s="105" t="s">
        <v>104</v>
      </c>
      <c r="Z51" s="106"/>
      <c r="AA51" s="106"/>
      <c r="AB51" s="106"/>
      <c r="AC51" s="106" t="s">
        <v>21</v>
      </c>
      <c r="AD51" s="106"/>
      <c r="AE51" s="106"/>
      <c r="AF51" s="106"/>
      <c r="AG51" s="107"/>
    </row>
    <row r="52" spans="2:33" ht="27.75" customHeight="1" x14ac:dyDescent="0.15">
      <c r="B52" s="104"/>
      <c r="C52" s="138"/>
      <c r="D52" s="138"/>
      <c r="E52" s="138"/>
      <c r="F52" s="138"/>
      <c r="G52" s="138"/>
      <c r="H52" s="138"/>
      <c r="I52" s="135"/>
      <c r="J52" s="135"/>
      <c r="K52" s="135"/>
      <c r="L52" s="135"/>
      <c r="M52" s="135"/>
      <c r="N52" s="135"/>
      <c r="O52" s="135"/>
      <c r="P52" s="135"/>
      <c r="Q52" s="136">
        <f t="shared" ref="Q52:Q57" si="2">I52+M52</f>
        <v>0</v>
      </c>
      <c r="R52" s="136"/>
      <c r="S52" s="136"/>
      <c r="T52" s="136"/>
      <c r="U52" s="135"/>
      <c r="V52" s="135"/>
      <c r="W52" s="135"/>
      <c r="X52" s="135"/>
      <c r="Y52" s="136">
        <f t="shared" ref="Y52:Y57" si="3">Q52-U52</f>
        <v>0</v>
      </c>
      <c r="Z52" s="136"/>
      <c r="AA52" s="136"/>
      <c r="AB52" s="136"/>
      <c r="AC52" s="138"/>
      <c r="AD52" s="138"/>
      <c r="AE52" s="138"/>
      <c r="AF52" s="138"/>
      <c r="AG52" s="139"/>
    </row>
    <row r="53" spans="2:33" ht="27.75" customHeight="1" x14ac:dyDescent="0.15">
      <c r="B53" s="104"/>
      <c r="C53" s="138"/>
      <c r="D53" s="138"/>
      <c r="E53" s="138"/>
      <c r="F53" s="138"/>
      <c r="G53" s="138"/>
      <c r="H53" s="138"/>
      <c r="I53" s="135"/>
      <c r="J53" s="135"/>
      <c r="K53" s="135"/>
      <c r="L53" s="135"/>
      <c r="M53" s="135"/>
      <c r="N53" s="135"/>
      <c r="O53" s="135"/>
      <c r="P53" s="135"/>
      <c r="Q53" s="136">
        <f t="shared" si="2"/>
        <v>0</v>
      </c>
      <c r="R53" s="136"/>
      <c r="S53" s="136"/>
      <c r="T53" s="136"/>
      <c r="U53" s="135"/>
      <c r="V53" s="135"/>
      <c r="W53" s="135"/>
      <c r="X53" s="135"/>
      <c r="Y53" s="136">
        <f t="shared" si="3"/>
        <v>0</v>
      </c>
      <c r="Z53" s="136"/>
      <c r="AA53" s="136"/>
      <c r="AB53" s="136"/>
      <c r="AC53" s="138"/>
      <c r="AD53" s="138"/>
      <c r="AE53" s="138"/>
      <c r="AF53" s="138"/>
      <c r="AG53" s="139"/>
    </row>
    <row r="54" spans="2:33" ht="27.75" customHeight="1" x14ac:dyDescent="0.15">
      <c r="B54" s="104"/>
      <c r="C54" s="138"/>
      <c r="D54" s="138"/>
      <c r="E54" s="138"/>
      <c r="F54" s="138"/>
      <c r="G54" s="138"/>
      <c r="H54" s="138"/>
      <c r="I54" s="135"/>
      <c r="J54" s="135"/>
      <c r="K54" s="135"/>
      <c r="L54" s="135"/>
      <c r="M54" s="135"/>
      <c r="N54" s="135"/>
      <c r="O54" s="135"/>
      <c r="P54" s="135"/>
      <c r="Q54" s="136">
        <f t="shared" si="2"/>
        <v>0</v>
      </c>
      <c r="R54" s="136"/>
      <c r="S54" s="136"/>
      <c r="T54" s="136"/>
      <c r="U54" s="135"/>
      <c r="V54" s="135"/>
      <c r="W54" s="135"/>
      <c r="X54" s="135"/>
      <c r="Y54" s="136">
        <f t="shared" si="3"/>
        <v>0</v>
      </c>
      <c r="Z54" s="136"/>
      <c r="AA54" s="136"/>
      <c r="AB54" s="136"/>
      <c r="AC54" s="138"/>
      <c r="AD54" s="138"/>
      <c r="AE54" s="138"/>
      <c r="AF54" s="138"/>
      <c r="AG54" s="139"/>
    </row>
    <row r="55" spans="2:33" ht="27.75" customHeight="1" x14ac:dyDescent="0.15">
      <c r="B55" s="104"/>
      <c r="C55" s="138"/>
      <c r="D55" s="138"/>
      <c r="E55" s="138"/>
      <c r="F55" s="138"/>
      <c r="G55" s="138"/>
      <c r="H55" s="138"/>
      <c r="I55" s="135"/>
      <c r="J55" s="135"/>
      <c r="K55" s="135"/>
      <c r="L55" s="135"/>
      <c r="M55" s="135"/>
      <c r="N55" s="135"/>
      <c r="O55" s="135"/>
      <c r="P55" s="135"/>
      <c r="Q55" s="136">
        <f t="shared" si="2"/>
        <v>0</v>
      </c>
      <c r="R55" s="136"/>
      <c r="S55" s="136"/>
      <c r="T55" s="136"/>
      <c r="U55" s="135"/>
      <c r="V55" s="135"/>
      <c r="W55" s="135"/>
      <c r="X55" s="135"/>
      <c r="Y55" s="136">
        <f t="shared" si="3"/>
        <v>0</v>
      </c>
      <c r="Z55" s="136"/>
      <c r="AA55" s="136"/>
      <c r="AB55" s="136"/>
      <c r="AC55" s="138"/>
      <c r="AD55" s="138"/>
      <c r="AE55" s="138"/>
      <c r="AF55" s="138"/>
      <c r="AG55" s="139"/>
    </row>
    <row r="56" spans="2:33" ht="27.75" customHeight="1" x14ac:dyDescent="0.15">
      <c r="B56" s="104"/>
      <c r="C56" s="138"/>
      <c r="D56" s="138"/>
      <c r="E56" s="138"/>
      <c r="F56" s="138"/>
      <c r="G56" s="138"/>
      <c r="H56" s="138"/>
      <c r="I56" s="135"/>
      <c r="J56" s="135"/>
      <c r="K56" s="135"/>
      <c r="L56" s="135"/>
      <c r="M56" s="135"/>
      <c r="N56" s="135"/>
      <c r="O56" s="135"/>
      <c r="P56" s="135"/>
      <c r="Q56" s="136">
        <f t="shared" si="2"/>
        <v>0</v>
      </c>
      <c r="R56" s="136"/>
      <c r="S56" s="136"/>
      <c r="T56" s="136"/>
      <c r="U56" s="135"/>
      <c r="V56" s="135"/>
      <c r="W56" s="135"/>
      <c r="X56" s="135"/>
      <c r="Y56" s="136">
        <f t="shared" si="3"/>
        <v>0</v>
      </c>
      <c r="Z56" s="136"/>
      <c r="AA56" s="136"/>
      <c r="AB56" s="136"/>
      <c r="AC56" s="138"/>
      <c r="AD56" s="138"/>
      <c r="AE56" s="138"/>
      <c r="AF56" s="138"/>
      <c r="AG56" s="139"/>
    </row>
    <row r="57" spans="2:33" ht="27.75" customHeight="1" x14ac:dyDescent="0.15">
      <c r="B57" s="104"/>
      <c r="C57" s="138"/>
      <c r="D57" s="138"/>
      <c r="E57" s="138"/>
      <c r="F57" s="138"/>
      <c r="G57" s="138"/>
      <c r="H57" s="138"/>
      <c r="I57" s="135"/>
      <c r="J57" s="135"/>
      <c r="K57" s="135"/>
      <c r="L57" s="135"/>
      <c r="M57" s="135"/>
      <c r="N57" s="135"/>
      <c r="O57" s="135"/>
      <c r="P57" s="135"/>
      <c r="Q57" s="136">
        <f t="shared" si="2"/>
        <v>0</v>
      </c>
      <c r="R57" s="136"/>
      <c r="S57" s="136"/>
      <c r="T57" s="136"/>
      <c r="U57" s="135"/>
      <c r="V57" s="135"/>
      <c r="W57" s="135"/>
      <c r="X57" s="135"/>
      <c r="Y57" s="136">
        <f t="shared" si="3"/>
        <v>0</v>
      </c>
      <c r="Z57" s="136"/>
      <c r="AA57" s="136"/>
      <c r="AB57" s="136"/>
      <c r="AC57" s="138"/>
      <c r="AD57" s="138"/>
      <c r="AE57" s="138"/>
      <c r="AF57" s="138"/>
      <c r="AG57" s="139"/>
    </row>
    <row r="58" spans="2:33" ht="27.75" customHeight="1" x14ac:dyDescent="0.15">
      <c r="B58" s="104"/>
      <c r="C58" s="106" t="s">
        <v>22</v>
      </c>
      <c r="D58" s="106"/>
      <c r="E58" s="106"/>
      <c r="F58" s="106"/>
      <c r="G58" s="106"/>
      <c r="H58" s="106"/>
      <c r="I58" s="151">
        <f>SUM(I52:L57)</f>
        <v>0</v>
      </c>
      <c r="J58" s="152"/>
      <c r="K58" s="152"/>
      <c r="L58" s="153"/>
      <c r="M58" s="151">
        <f t="shared" ref="M58" si="4">SUM(M52:P57)</f>
        <v>0</v>
      </c>
      <c r="N58" s="152"/>
      <c r="O58" s="152"/>
      <c r="P58" s="153"/>
      <c r="Q58" s="151">
        <f t="shared" ref="Q58" si="5">SUM(Q52:T57)</f>
        <v>0</v>
      </c>
      <c r="R58" s="152"/>
      <c r="S58" s="152"/>
      <c r="T58" s="153"/>
      <c r="U58" s="151">
        <f t="shared" ref="U58" si="6">SUM(U52:X57)</f>
        <v>0</v>
      </c>
      <c r="V58" s="152"/>
      <c r="W58" s="152"/>
      <c r="X58" s="153"/>
      <c r="Y58" s="151">
        <f t="shared" ref="Y58" si="7">SUM(Y52:AB57)</f>
        <v>0</v>
      </c>
      <c r="Z58" s="152"/>
      <c r="AA58" s="152"/>
      <c r="AB58" s="153"/>
      <c r="AC58" s="106"/>
      <c r="AD58" s="106"/>
      <c r="AE58" s="106"/>
      <c r="AF58" s="106"/>
      <c r="AG58" s="107"/>
    </row>
    <row r="59" spans="2:33" ht="35.25" customHeight="1" x14ac:dyDescent="0.15">
      <c r="B59" s="140" t="s">
        <v>106</v>
      </c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1"/>
      <c r="O59" s="141"/>
      <c r="P59" s="141"/>
      <c r="Q59" s="141"/>
      <c r="R59" s="141"/>
      <c r="S59" s="141"/>
      <c r="T59" s="141"/>
      <c r="U59" s="141"/>
      <c r="V59" s="141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42"/>
    </row>
    <row r="60" spans="2:33" ht="25.5" customHeight="1" x14ac:dyDescent="0.15">
      <c r="B60" s="143" t="s">
        <v>107</v>
      </c>
      <c r="C60" s="106"/>
      <c r="D60" s="105" t="s">
        <v>108</v>
      </c>
      <c r="E60" s="106"/>
      <c r="F60" s="105" t="s">
        <v>109</v>
      </c>
      <c r="G60" s="106"/>
      <c r="H60" s="105" t="s">
        <v>110</v>
      </c>
      <c r="I60" s="106"/>
      <c r="J60" s="105" t="s">
        <v>111</v>
      </c>
      <c r="K60" s="106"/>
      <c r="L60" s="106"/>
      <c r="M60" s="106" t="s">
        <v>24</v>
      </c>
      <c r="N60" s="106"/>
      <c r="O60" s="106"/>
      <c r="P60" s="106"/>
      <c r="Q60" s="106"/>
      <c r="R60" s="106"/>
      <c r="S60" s="106"/>
      <c r="T60" s="106"/>
      <c r="U60" s="106"/>
      <c r="V60" s="106" t="s">
        <v>25</v>
      </c>
      <c r="W60" s="106"/>
      <c r="X60" s="106"/>
      <c r="Y60" s="106"/>
      <c r="Z60" s="106"/>
      <c r="AA60" s="106"/>
      <c r="AB60" s="106"/>
      <c r="AC60" s="106"/>
      <c r="AD60" s="106"/>
      <c r="AE60" s="106" t="s">
        <v>21</v>
      </c>
      <c r="AF60" s="106"/>
      <c r="AG60" s="107"/>
    </row>
    <row r="61" spans="2:33" ht="25.5" customHeight="1" x14ac:dyDescent="0.15">
      <c r="B61" s="144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 t="s">
        <v>112</v>
      </c>
      <c r="N61" s="106"/>
      <c r="O61" s="106"/>
      <c r="P61" s="106" t="s">
        <v>113</v>
      </c>
      <c r="Q61" s="106"/>
      <c r="R61" s="106"/>
      <c r="S61" s="106" t="s">
        <v>114</v>
      </c>
      <c r="T61" s="106"/>
      <c r="U61" s="106"/>
      <c r="V61" s="106" t="s">
        <v>115</v>
      </c>
      <c r="W61" s="106"/>
      <c r="X61" s="106"/>
      <c r="Y61" s="106" t="s">
        <v>116</v>
      </c>
      <c r="Z61" s="106"/>
      <c r="AA61" s="106"/>
      <c r="AB61" s="106" t="s">
        <v>117</v>
      </c>
      <c r="AC61" s="106"/>
      <c r="AD61" s="106"/>
      <c r="AE61" s="106"/>
      <c r="AF61" s="106"/>
      <c r="AG61" s="107"/>
    </row>
    <row r="62" spans="2:33" ht="22.5" customHeight="1" x14ac:dyDescent="0.15">
      <c r="B62" s="148"/>
      <c r="C62" s="149"/>
      <c r="D62" s="138"/>
      <c r="E62" s="138"/>
      <c r="F62" s="138"/>
      <c r="G62" s="138"/>
      <c r="H62" s="138"/>
      <c r="I62" s="138"/>
      <c r="J62" s="135"/>
      <c r="K62" s="135"/>
      <c r="L62" s="135"/>
      <c r="M62" s="136">
        <f>P62+S62</f>
        <v>0</v>
      </c>
      <c r="N62" s="136"/>
      <c r="O62" s="136"/>
      <c r="P62" s="135"/>
      <c r="Q62" s="135"/>
      <c r="R62" s="135"/>
      <c r="S62" s="135"/>
      <c r="T62" s="135"/>
      <c r="U62" s="135"/>
      <c r="V62" s="136">
        <f>Y62+AB62</f>
        <v>0</v>
      </c>
      <c r="W62" s="136"/>
      <c r="X62" s="136"/>
      <c r="Y62" s="135"/>
      <c r="Z62" s="135"/>
      <c r="AA62" s="135"/>
      <c r="AB62" s="135"/>
      <c r="AC62" s="135"/>
      <c r="AD62" s="135"/>
      <c r="AE62" s="138"/>
      <c r="AF62" s="138"/>
      <c r="AG62" s="139"/>
    </row>
    <row r="63" spans="2:33" ht="22.5" customHeight="1" x14ac:dyDescent="0.15">
      <c r="B63" s="148"/>
      <c r="C63" s="149"/>
      <c r="D63" s="138"/>
      <c r="E63" s="138"/>
      <c r="F63" s="138"/>
      <c r="G63" s="138"/>
      <c r="H63" s="138"/>
      <c r="I63" s="138"/>
      <c r="J63" s="135"/>
      <c r="K63" s="135"/>
      <c r="L63" s="135"/>
      <c r="M63" s="136">
        <f>P63+S63</f>
        <v>0</v>
      </c>
      <c r="N63" s="136"/>
      <c r="O63" s="136"/>
      <c r="P63" s="135"/>
      <c r="Q63" s="135"/>
      <c r="R63" s="135"/>
      <c r="S63" s="135"/>
      <c r="T63" s="135"/>
      <c r="U63" s="135"/>
      <c r="V63" s="136">
        <f>Y63+AB63</f>
        <v>0</v>
      </c>
      <c r="W63" s="136"/>
      <c r="X63" s="136"/>
      <c r="Y63" s="135"/>
      <c r="Z63" s="135"/>
      <c r="AA63" s="135"/>
      <c r="AB63" s="135"/>
      <c r="AC63" s="135"/>
      <c r="AD63" s="135"/>
      <c r="AE63" s="138"/>
      <c r="AF63" s="138"/>
      <c r="AG63" s="139"/>
    </row>
    <row r="64" spans="2:33" ht="22.5" customHeight="1" x14ac:dyDescent="0.15">
      <c r="B64" s="150" t="s">
        <v>22</v>
      </c>
      <c r="C64" s="146"/>
      <c r="D64" s="146"/>
      <c r="E64" s="146"/>
      <c r="F64" s="146"/>
      <c r="G64" s="146"/>
      <c r="H64" s="146"/>
      <c r="I64" s="146"/>
      <c r="J64" s="145">
        <f>SUM(J62:L63)</f>
        <v>0</v>
      </c>
      <c r="K64" s="145"/>
      <c r="L64" s="145"/>
      <c r="M64" s="145">
        <f t="shared" ref="M64" si="8">SUM(M62:O63)</f>
        <v>0</v>
      </c>
      <c r="N64" s="145"/>
      <c r="O64" s="145"/>
      <c r="P64" s="145">
        <f t="shared" ref="P64" si="9">SUM(P62:R63)</f>
        <v>0</v>
      </c>
      <c r="Q64" s="145"/>
      <c r="R64" s="145"/>
      <c r="S64" s="145">
        <f t="shared" ref="S64" si="10">SUM(S62:U63)</f>
        <v>0</v>
      </c>
      <c r="T64" s="145"/>
      <c r="U64" s="145"/>
      <c r="V64" s="145">
        <f t="shared" ref="V64" si="11">SUM(V62:X63)</f>
        <v>0</v>
      </c>
      <c r="W64" s="145"/>
      <c r="X64" s="145"/>
      <c r="Y64" s="145">
        <f t="shared" ref="Y64" si="12">SUM(Y62:AA63)</f>
        <v>0</v>
      </c>
      <c r="Z64" s="145"/>
      <c r="AA64" s="145"/>
      <c r="AB64" s="145">
        <f t="shared" ref="AB64" si="13">SUM(AB62:AD63)</f>
        <v>0</v>
      </c>
      <c r="AC64" s="145"/>
      <c r="AD64" s="145"/>
      <c r="AE64" s="146"/>
      <c r="AF64" s="146"/>
      <c r="AG64" s="147"/>
    </row>
  </sheetData>
  <mergeCells count="320">
    <mergeCell ref="C58:H58"/>
    <mergeCell ref="I58:L58"/>
    <mergeCell ref="M58:P58"/>
    <mergeCell ref="Q58:T58"/>
    <mergeCell ref="U58:X58"/>
    <mergeCell ref="Y58:AB58"/>
    <mergeCell ref="C56:H56"/>
    <mergeCell ref="I56:L56"/>
    <mergeCell ref="M56:P56"/>
    <mergeCell ref="Q56:T56"/>
    <mergeCell ref="U56:X56"/>
    <mergeCell ref="Y56:AB56"/>
    <mergeCell ref="B64:I64"/>
    <mergeCell ref="J64:L64"/>
    <mergeCell ref="M64:O64"/>
    <mergeCell ref="P64:R64"/>
    <mergeCell ref="S64:U64"/>
    <mergeCell ref="V64:X64"/>
    <mergeCell ref="Y64:AA64"/>
    <mergeCell ref="S62:U62"/>
    <mergeCell ref="V62:X62"/>
    <mergeCell ref="AB64:AD64"/>
    <mergeCell ref="AE64:AG64"/>
    <mergeCell ref="Y62:AA62"/>
    <mergeCell ref="AB62:AD62"/>
    <mergeCell ref="AE62:AG62"/>
    <mergeCell ref="B63:C63"/>
    <mergeCell ref="D63:E63"/>
    <mergeCell ref="F63:G63"/>
    <mergeCell ref="H63:I63"/>
    <mergeCell ref="J63:L63"/>
    <mergeCell ref="M63:O63"/>
    <mergeCell ref="P63:R63"/>
    <mergeCell ref="S63:U63"/>
    <mergeCell ref="V63:X63"/>
    <mergeCell ref="Y63:AA63"/>
    <mergeCell ref="AB63:AD63"/>
    <mergeCell ref="AE63:AG63"/>
    <mergeCell ref="B62:C62"/>
    <mergeCell ref="D62:E62"/>
    <mergeCell ref="F62:G62"/>
    <mergeCell ref="H62:I62"/>
    <mergeCell ref="J62:L62"/>
    <mergeCell ref="M62:O62"/>
    <mergeCell ref="P62:R62"/>
    <mergeCell ref="AC58:AG58"/>
    <mergeCell ref="B59:AG59"/>
    <mergeCell ref="B60:C61"/>
    <mergeCell ref="D60:E61"/>
    <mergeCell ref="F60:G61"/>
    <mergeCell ref="H60:I61"/>
    <mergeCell ref="J60:L61"/>
    <mergeCell ref="M60:U60"/>
    <mergeCell ref="V60:AD60"/>
    <mergeCell ref="AE60:AG61"/>
    <mergeCell ref="M61:O61"/>
    <mergeCell ref="P61:R61"/>
    <mergeCell ref="S61:U61"/>
    <mergeCell ref="V61:X61"/>
    <mergeCell ref="Y61:AA61"/>
    <mergeCell ref="AB61:AD61"/>
    <mergeCell ref="B51:B58"/>
    <mergeCell ref="C51:H51"/>
    <mergeCell ref="I51:L51"/>
    <mergeCell ref="M51:P51"/>
    <mergeCell ref="Q51:T51"/>
    <mergeCell ref="U51:X51"/>
    <mergeCell ref="Y51:AB51"/>
    <mergeCell ref="AC51:AG51"/>
    <mergeCell ref="AC56:AG56"/>
    <mergeCell ref="C57:H57"/>
    <mergeCell ref="I57:L57"/>
    <mergeCell ref="M57:P57"/>
    <mergeCell ref="Q57:T57"/>
    <mergeCell ref="U57:X57"/>
    <mergeCell ref="Y57:AB57"/>
    <mergeCell ref="AC57:AG57"/>
    <mergeCell ref="M54:P54"/>
    <mergeCell ref="Q54:T54"/>
    <mergeCell ref="U54:X54"/>
    <mergeCell ref="Y54:AB54"/>
    <mergeCell ref="AC54:AG54"/>
    <mergeCell ref="C55:H55"/>
    <mergeCell ref="I55:L55"/>
    <mergeCell ref="M55:P55"/>
    <mergeCell ref="Q55:T55"/>
    <mergeCell ref="U55:X55"/>
    <mergeCell ref="Y55:AB55"/>
    <mergeCell ref="AC55:AG55"/>
    <mergeCell ref="C54:H54"/>
    <mergeCell ref="I54:L54"/>
    <mergeCell ref="I52:L52"/>
    <mergeCell ref="M52:P52"/>
    <mergeCell ref="Q52:T52"/>
    <mergeCell ref="U52:X52"/>
    <mergeCell ref="Y52:AB52"/>
    <mergeCell ref="AC52:AG52"/>
    <mergeCell ref="C53:H53"/>
    <mergeCell ref="I53:L53"/>
    <mergeCell ref="M53:P53"/>
    <mergeCell ref="Q53:T53"/>
    <mergeCell ref="U53:X53"/>
    <mergeCell ref="Y53:AB53"/>
    <mergeCell ref="AC53:AG53"/>
    <mergeCell ref="C52:H52"/>
    <mergeCell ref="B49:B50"/>
    <mergeCell ref="C49:F49"/>
    <mergeCell ref="G49:J49"/>
    <mergeCell ref="K49:N49"/>
    <mergeCell ref="O49:R49"/>
    <mergeCell ref="S49:V49"/>
    <mergeCell ref="W49:Z49"/>
    <mergeCell ref="AA49:AC49"/>
    <mergeCell ref="AD49:AG49"/>
    <mergeCell ref="C50:F50"/>
    <mergeCell ref="G50:J50"/>
    <mergeCell ref="K50:N50"/>
    <mergeCell ref="O50:R50"/>
    <mergeCell ref="S50:V50"/>
    <mergeCell ref="W50:Z50"/>
    <mergeCell ref="AA50:AC50"/>
    <mergeCell ref="AD50:AG50"/>
    <mergeCell ref="B44:AG44"/>
    <mergeCell ref="B45:B48"/>
    <mergeCell ref="C45:F46"/>
    <mergeCell ref="N45:Q46"/>
    <mergeCell ref="R45:AC45"/>
    <mergeCell ref="AD45:AG46"/>
    <mergeCell ref="R46:U46"/>
    <mergeCell ref="V46:Y46"/>
    <mergeCell ref="Z46:AC46"/>
    <mergeCell ref="C47:F48"/>
    <mergeCell ref="N47:Q48"/>
    <mergeCell ref="R47:U48"/>
    <mergeCell ref="V47:Y48"/>
    <mergeCell ref="Z47:AC48"/>
    <mergeCell ref="AD47:AG48"/>
    <mergeCell ref="G45:I46"/>
    <mergeCell ref="J45:M46"/>
    <mergeCell ref="J47:M48"/>
    <mergeCell ref="G47:I48"/>
    <mergeCell ref="AE42:AG42"/>
    <mergeCell ref="Y42:AD42"/>
    <mergeCell ref="AE38:AG38"/>
    <mergeCell ref="B39:AG39"/>
    <mergeCell ref="AE40:AG41"/>
    <mergeCell ref="B38:I38"/>
    <mergeCell ref="J38:L38"/>
    <mergeCell ref="M38:O38"/>
    <mergeCell ref="P38:R38"/>
    <mergeCell ref="S38:U38"/>
    <mergeCell ref="B42:G42"/>
    <mergeCell ref="H42:L42"/>
    <mergeCell ref="M42:R42"/>
    <mergeCell ref="S42:X42"/>
    <mergeCell ref="Y40:AD41"/>
    <mergeCell ref="B40:G41"/>
    <mergeCell ref="H41:L41"/>
    <mergeCell ref="M41:R41"/>
    <mergeCell ref="S41:X41"/>
    <mergeCell ref="H40:X40"/>
    <mergeCell ref="V38:X38"/>
    <mergeCell ref="Y38:AA38"/>
    <mergeCell ref="AB38:AD38"/>
    <mergeCell ref="AC30:AG30"/>
    <mergeCell ref="AC28:AG28"/>
    <mergeCell ref="AC29:AG29"/>
    <mergeCell ref="B33:AG33"/>
    <mergeCell ref="AC31:AG31"/>
    <mergeCell ref="I31:L31"/>
    <mergeCell ref="M31:P31"/>
    <mergeCell ref="C30:H30"/>
    <mergeCell ref="B37:C37"/>
    <mergeCell ref="D37:E37"/>
    <mergeCell ref="F37:G37"/>
    <mergeCell ref="H37:I37"/>
    <mergeCell ref="S37:U37"/>
    <mergeCell ref="M37:O37"/>
    <mergeCell ref="P37:R37"/>
    <mergeCell ref="V37:X37"/>
    <mergeCell ref="J34:L35"/>
    <mergeCell ref="U31:X31"/>
    <mergeCell ref="U32:X32"/>
    <mergeCell ref="J37:L37"/>
    <mergeCell ref="J36:L36"/>
    <mergeCell ref="C32:H32"/>
    <mergeCell ref="I32:L32"/>
    <mergeCell ref="B34:C35"/>
    <mergeCell ref="Y37:AA37"/>
    <mergeCell ref="AB37:AD37"/>
    <mergeCell ref="Y32:AB32"/>
    <mergeCell ref="AB35:AD35"/>
    <mergeCell ref="AC32:AG32"/>
    <mergeCell ref="M34:U34"/>
    <mergeCell ref="V34:AD34"/>
    <mergeCell ref="Y35:AA35"/>
    <mergeCell ref="V36:X36"/>
    <mergeCell ref="S36:U36"/>
    <mergeCell ref="AE34:AG35"/>
    <mergeCell ref="V35:X35"/>
    <mergeCell ref="Y36:AA36"/>
    <mergeCell ref="AE37:AG37"/>
    <mergeCell ref="AE36:AG36"/>
    <mergeCell ref="M36:O36"/>
    <mergeCell ref="P36:R36"/>
    <mergeCell ref="AB36:AD36"/>
    <mergeCell ref="M32:P32"/>
    <mergeCell ref="Q32:T32"/>
    <mergeCell ref="I27:L27"/>
    <mergeCell ref="M27:P27"/>
    <mergeCell ref="B36:C36"/>
    <mergeCell ref="D36:E36"/>
    <mergeCell ref="F36:G36"/>
    <mergeCell ref="H36:I36"/>
    <mergeCell ref="M35:O35"/>
    <mergeCell ref="P35:R35"/>
    <mergeCell ref="S35:U35"/>
    <mergeCell ref="B25:B32"/>
    <mergeCell ref="U30:X30"/>
    <mergeCell ref="U25:X25"/>
    <mergeCell ref="Q26:T26"/>
    <mergeCell ref="C26:H26"/>
    <mergeCell ref="I26:L26"/>
    <mergeCell ref="D34:E35"/>
    <mergeCell ref="F34:G35"/>
    <mergeCell ref="H34:I35"/>
    <mergeCell ref="C31:H31"/>
    <mergeCell ref="C29:H29"/>
    <mergeCell ref="I29:L29"/>
    <mergeCell ref="M29:P29"/>
    <mergeCell ref="Q29:T29"/>
    <mergeCell ref="U28:X28"/>
    <mergeCell ref="C28:H28"/>
    <mergeCell ref="I28:L28"/>
    <mergeCell ref="Y30:AB30"/>
    <mergeCell ref="M28:P28"/>
    <mergeCell ref="Q28:T28"/>
    <mergeCell ref="I30:L30"/>
    <mergeCell ref="M30:P30"/>
    <mergeCell ref="Q30:T30"/>
    <mergeCell ref="Q31:T31"/>
    <mergeCell ref="Y31:AB31"/>
    <mergeCell ref="Y28:AB28"/>
    <mergeCell ref="U29:X29"/>
    <mergeCell ref="Y29:AB29"/>
    <mergeCell ref="C25:H25"/>
    <mergeCell ref="AC27:AG27"/>
    <mergeCell ref="Q27:T27"/>
    <mergeCell ref="I25:L25"/>
    <mergeCell ref="M25:P25"/>
    <mergeCell ref="AD24:AG24"/>
    <mergeCell ref="O23:R23"/>
    <mergeCell ref="S23:V23"/>
    <mergeCell ref="W23:Z23"/>
    <mergeCell ref="AA23:AC23"/>
    <mergeCell ref="AA24:AC24"/>
    <mergeCell ref="G24:J24"/>
    <mergeCell ref="K24:N24"/>
    <mergeCell ref="O24:R24"/>
    <mergeCell ref="Y25:AB25"/>
    <mergeCell ref="AC25:AG25"/>
    <mergeCell ref="U26:X26"/>
    <mergeCell ref="AC26:AG26"/>
    <mergeCell ref="U27:X27"/>
    <mergeCell ref="Y27:AB27"/>
    <mergeCell ref="M26:P26"/>
    <mergeCell ref="Q25:T25"/>
    <mergeCell ref="C27:H27"/>
    <mergeCell ref="Y26:AB26"/>
    <mergeCell ref="B23:B24"/>
    <mergeCell ref="C23:F23"/>
    <mergeCell ref="G23:J23"/>
    <mergeCell ref="K23:N23"/>
    <mergeCell ref="AD21:AG22"/>
    <mergeCell ref="G22:I22"/>
    <mergeCell ref="J22:K22"/>
    <mergeCell ref="L22:M22"/>
    <mergeCell ref="N21:Q22"/>
    <mergeCell ref="AD23:AG23"/>
    <mergeCell ref="C24:F24"/>
    <mergeCell ref="S24:V24"/>
    <mergeCell ref="W24:Z24"/>
    <mergeCell ref="B18:AG18"/>
    <mergeCell ref="B19:B22"/>
    <mergeCell ref="C19:F20"/>
    <mergeCell ref="G19:M20"/>
    <mergeCell ref="N19:Q20"/>
    <mergeCell ref="R19:AC19"/>
    <mergeCell ref="AD19:AG20"/>
    <mergeCell ref="R20:U20"/>
    <mergeCell ref="V20:Y20"/>
    <mergeCell ref="Z20:AC20"/>
    <mergeCell ref="R21:U22"/>
    <mergeCell ref="V21:Y22"/>
    <mergeCell ref="Z21:AC22"/>
    <mergeCell ref="C21:F22"/>
    <mergeCell ref="G21:I21"/>
    <mergeCell ref="J21:K21"/>
    <mergeCell ref="L21:M21"/>
    <mergeCell ref="C9:K9"/>
    <mergeCell ref="M9:U9"/>
    <mergeCell ref="W9:AE9"/>
    <mergeCell ref="C10:K10"/>
    <mergeCell ref="M10:U10"/>
    <mergeCell ref="W10:AE10"/>
    <mergeCell ref="E15:I16"/>
    <mergeCell ref="B15:D16"/>
    <mergeCell ref="B5:AG5"/>
    <mergeCell ref="C7:K7"/>
    <mergeCell ref="M7:U7"/>
    <mergeCell ref="W7:AE7"/>
    <mergeCell ref="C8:K8"/>
    <mergeCell ref="M8:U8"/>
    <mergeCell ref="W8:AE8"/>
    <mergeCell ref="B12:AG12"/>
    <mergeCell ref="AC16:AG16"/>
    <mergeCell ref="J15:X16"/>
    <mergeCell ref="Y15:AB15"/>
    <mergeCell ref="Y16:AB16"/>
    <mergeCell ref="AC15:AG15"/>
  </mergeCells>
  <phoneticPr fontId="2" type="noConversion"/>
  <dataValidations count="1">
    <dataValidation type="list" allowBlank="1" showInputMessage="1" showErrorMessage="1" sqref="G22:I22">
      <formula1>"1/100,2/100"</formula1>
    </dataValidation>
  </dataValidations>
  <hyperlinks>
    <hyperlink ref="C7:J7" r:id="rId1" location="'47(갑)'!A1" display="주요계정명세서(갑)"/>
    <hyperlink ref="C7:K7" r:id="rId2" tooltip="법인세법시행규칙 별지 제47호(갑)" display="주요계정명세서(갑)"/>
    <hyperlink ref="M7:U7" r:id="rId3" tooltip="법인세법시행규칙 별지 제15호 부표2" display="과목별 소득금액조정명세서(1)"/>
    <hyperlink ref="W7:AE7" r:id="rId4" tooltip="법인세법시행규칙 별지 제15호 부표2" display="과목별 소득금액조정명세서(2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77" orientation="portrait" blackAndWhite="1" r:id="rId5"/>
  <headerFooter alignWithMargins="0"/>
  <drawing r:id="rId6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G40"/>
  <sheetViews>
    <sheetView showGridLines="0" showZeros="0" workbookViewId="0">
      <selection activeCell="B2" sqref="B2"/>
    </sheetView>
  </sheetViews>
  <sheetFormatPr defaultRowHeight="11.25" x14ac:dyDescent="0.15"/>
  <cols>
    <col min="1" max="1" width="2.83203125" customWidth="1"/>
    <col min="2" max="33" width="4" customWidth="1"/>
  </cols>
  <sheetData>
    <row r="2" spans="2:33" x14ac:dyDescent="0.15">
      <c r="B2" t="str">
        <f>'34'!B14</f>
        <v>■ 법인세법 시행규칙 [별지 제34호서식] &lt;개정 2024.3.00&gt;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2"/>
      <c r="AB2" s="1"/>
      <c r="AC2" s="1"/>
      <c r="AD2" s="1"/>
      <c r="AE2" s="1"/>
      <c r="AF2" s="1"/>
      <c r="AG2" s="2" t="s">
        <v>34</v>
      </c>
    </row>
    <row r="3" spans="2:33" ht="39.950000000000003" customHeight="1" x14ac:dyDescent="0.15">
      <c r="B3" s="27" t="s">
        <v>35</v>
      </c>
      <c r="C3" s="28"/>
      <c r="D3" s="28"/>
      <c r="E3" s="25" t="str">
        <f>TEXT([1]기본정보!$F$15,"yyyy.mm.dd.")&amp;"                ~                "&amp;TEXT([1]기본정보!$F$16,"yyyy.mm.dd.")</f>
        <v>2023.01.01.                ~                2023.12.31.</v>
      </c>
      <c r="F3" s="25"/>
      <c r="G3" s="25"/>
      <c r="H3" s="25"/>
      <c r="I3" s="25"/>
      <c r="J3" s="39" t="s">
        <v>75</v>
      </c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28" t="s">
        <v>36</v>
      </c>
      <c r="AA3" s="28"/>
      <c r="AB3" s="28"/>
      <c r="AC3" s="25" t="str">
        <f>[1]기본정보!$F$6</f>
        <v>조세통람</v>
      </c>
      <c r="AD3" s="25"/>
      <c r="AE3" s="25"/>
      <c r="AF3" s="25"/>
      <c r="AG3" s="166"/>
    </row>
    <row r="4" spans="2:33" x14ac:dyDescent="0.1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2"/>
    </row>
    <row r="5" spans="2:33" ht="24.95" customHeight="1" x14ac:dyDescent="0.15">
      <c r="B5" s="13"/>
      <c r="C5" s="165" t="s">
        <v>37</v>
      </c>
      <c r="D5" s="164"/>
      <c r="E5" s="14"/>
      <c r="F5" s="14"/>
      <c r="G5" s="15" t="s">
        <v>38</v>
      </c>
      <c r="H5" s="14"/>
      <c r="I5" s="1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67" t="s">
        <v>39</v>
      </c>
      <c r="X5" s="168"/>
      <c r="Y5" s="168"/>
      <c r="Z5" s="168"/>
      <c r="AA5" s="169">
        <f>[1]기본정보!$F$9</f>
        <v>2038111111</v>
      </c>
      <c r="AB5" s="170"/>
      <c r="AC5" s="170"/>
      <c r="AD5" s="170"/>
      <c r="AE5" s="170"/>
      <c r="AF5" s="171"/>
      <c r="AG5" s="16"/>
    </row>
    <row r="6" spans="2:33" x14ac:dyDescent="0.15">
      <c r="B6" s="17"/>
      <c r="C6" s="18" t="s">
        <v>40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9"/>
    </row>
    <row r="7" spans="2:33" ht="24.95" customHeight="1" x14ac:dyDescent="0.15">
      <c r="B7" s="172" t="s">
        <v>41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4"/>
    </row>
    <row r="8" spans="2:33" ht="39.950000000000003" customHeight="1" x14ac:dyDescent="0.15">
      <c r="B8" s="162" t="s">
        <v>42</v>
      </c>
      <c r="C8" s="164" t="s">
        <v>43</v>
      </c>
      <c r="D8" s="164"/>
      <c r="E8" s="164"/>
      <c r="F8" s="164"/>
      <c r="G8" s="164"/>
      <c r="H8" s="164"/>
      <c r="I8" s="165" t="s">
        <v>44</v>
      </c>
      <c r="J8" s="164"/>
      <c r="K8" s="164"/>
      <c r="L8" s="164"/>
      <c r="M8" s="165" t="s">
        <v>45</v>
      </c>
      <c r="N8" s="164"/>
      <c r="O8" s="164"/>
      <c r="P8" s="164"/>
      <c r="Q8" s="165" t="s">
        <v>46</v>
      </c>
      <c r="R8" s="164"/>
      <c r="S8" s="164"/>
      <c r="T8" s="164"/>
      <c r="U8" s="165" t="s">
        <v>47</v>
      </c>
      <c r="V8" s="164"/>
      <c r="W8" s="164"/>
      <c r="X8" s="164"/>
      <c r="Y8" s="165" t="s">
        <v>48</v>
      </c>
      <c r="Z8" s="164"/>
      <c r="AA8" s="164"/>
      <c r="AB8" s="164"/>
      <c r="AC8" s="164" t="s">
        <v>49</v>
      </c>
      <c r="AD8" s="164"/>
      <c r="AE8" s="164"/>
      <c r="AF8" s="164"/>
      <c r="AG8" s="175"/>
    </row>
    <row r="9" spans="2:33" ht="24.95" customHeight="1" x14ac:dyDescent="0.15">
      <c r="B9" s="162"/>
      <c r="C9" s="156"/>
      <c r="D9" s="156"/>
      <c r="E9" s="156"/>
      <c r="F9" s="156"/>
      <c r="G9" s="156"/>
      <c r="H9" s="156"/>
      <c r="I9" s="154"/>
      <c r="J9" s="154"/>
      <c r="K9" s="154"/>
      <c r="L9" s="154"/>
      <c r="M9" s="154"/>
      <c r="N9" s="154"/>
      <c r="O9" s="154"/>
      <c r="P9" s="154"/>
      <c r="Q9" s="155">
        <f>I9+M9</f>
        <v>0</v>
      </c>
      <c r="R9" s="155"/>
      <c r="S9" s="155"/>
      <c r="T9" s="155"/>
      <c r="U9" s="154"/>
      <c r="V9" s="154"/>
      <c r="W9" s="154"/>
      <c r="X9" s="154"/>
      <c r="Y9" s="155">
        <f>Q9-U9</f>
        <v>0</v>
      </c>
      <c r="Z9" s="155"/>
      <c r="AA9" s="155"/>
      <c r="AB9" s="155"/>
      <c r="AC9" s="156"/>
      <c r="AD9" s="156"/>
      <c r="AE9" s="156"/>
      <c r="AF9" s="156"/>
      <c r="AG9" s="157"/>
    </row>
    <row r="10" spans="2:33" ht="24.95" customHeight="1" x14ac:dyDescent="0.15">
      <c r="B10" s="162"/>
      <c r="C10" s="156"/>
      <c r="D10" s="156"/>
      <c r="E10" s="156"/>
      <c r="F10" s="156"/>
      <c r="G10" s="156"/>
      <c r="H10" s="156"/>
      <c r="I10" s="154"/>
      <c r="J10" s="154"/>
      <c r="K10" s="154"/>
      <c r="L10" s="154"/>
      <c r="M10" s="154"/>
      <c r="N10" s="154"/>
      <c r="O10" s="154"/>
      <c r="P10" s="154"/>
      <c r="Q10" s="155">
        <f t="shared" ref="Q10:Q22" si="0">I10+M10</f>
        <v>0</v>
      </c>
      <c r="R10" s="155"/>
      <c r="S10" s="155"/>
      <c r="T10" s="155"/>
      <c r="U10" s="154"/>
      <c r="V10" s="154"/>
      <c r="W10" s="154"/>
      <c r="X10" s="154"/>
      <c r="Y10" s="155">
        <f t="shared" ref="Y10:Y22" si="1">Q10-U10</f>
        <v>0</v>
      </c>
      <c r="Z10" s="155"/>
      <c r="AA10" s="155"/>
      <c r="AB10" s="155"/>
      <c r="AC10" s="156"/>
      <c r="AD10" s="156"/>
      <c r="AE10" s="156"/>
      <c r="AF10" s="156"/>
      <c r="AG10" s="157"/>
    </row>
    <row r="11" spans="2:33" ht="24.95" customHeight="1" x14ac:dyDescent="0.15">
      <c r="B11" s="162"/>
      <c r="C11" s="156"/>
      <c r="D11" s="156"/>
      <c r="E11" s="156"/>
      <c r="F11" s="156"/>
      <c r="G11" s="156"/>
      <c r="H11" s="156"/>
      <c r="I11" s="154"/>
      <c r="J11" s="154"/>
      <c r="K11" s="154"/>
      <c r="L11" s="154"/>
      <c r="M11" s="154"/>
      <c r="N11" s="154"/>
      <c r="O11" s="154"/>
      <c r="P11" s="154"/>
      <c r="Q11" s="155">
        <f t="shared" si="0"/>
        <v>0</v>
      </c>
      <c r="R11" s="155"/>
      <c r="S11" s="155"/>
      <c r="T11" s="155"/>
      <c r="U11" s="154"/>
      <c r="V11" s="154"/>
      <c r="W11" s="154"/>
      <c r="X11" s="154"/>
      <c r="Y11" s="155">
        <f t="shared" si="1"/>
        <v>0</v>
      </c>
      <c r="Z11" s="155"/>
      <c r="AA11" s="155"/>
      <c r="AB11" s="155"/>
      <c r="AC11" s="156"/>
      <c r="AD11" s="156"/>
      <c r="AE11" s="156"/>
      <c r="AF11" s="156"/>
      <c r="AG11" s="157"/>
    </row>
    <row r="12" spans="2:33" ht="24.95" customHeight="1" x14ac:dyDescent="0.15">
      <c r="B12" s="162"/>
      <c r="C12" s="156"/>
      <c r="D12" s="156"/>
      <c r="E12" s="156"/>
      <c r="F12" s="156"/>
      <c r="G12" s="156"/>
      <c r="H12" s="156"/>
      <c r="I12" s="154"/>
      <c r="J12" s="154"/>
      <c r="K12" s="154"/>
      <c r="L12" s="154"/>
      <c r="M12" s="154"/>
      <c r="N12" s="154"/>
      <c r="O12" s="154"/>
      <c r="P12" s="154"/>
      <c r="Q12" s="155">
        <f t="shared" si="0"/>
        <v>0</v>
      </c>
      <c r="R12" s="155"/>
      <c r="S12" s="155"/>
      <c r="T12" s="155"/>
      <c r="U12" s="154"/>
      <c r="V12" s="154"/>
      <c r="W12" s="154"/>
      <c r="X12" s="154"/>
      <c r="Y12" s="155">
        <f t="shared" si="1"/>
        <v>0</v>
      </c>
      <c r="Z12" s="155"/>
      <c r="AA12" s="155"/>
      <c r="AB12" s="155"/>
      <c r="AC12" s="156"/>
      <c r="AD12" s="156"/>
      <c r="AE12" s="156"/>
      <c r="AF12" s="156"/>
      <c r="AG12" s="157"/>
    </row>
    <row r="13" spans="2:33" ht="24.95" customHeight="1" x14ac:dyDescent="0.15">
      <c r="B13" s="162"/>
      <c r="C13" s="156"/>
      <c r="D13" s="156"/>
      <c r="E13" s="156"/>
      <c r="F13" s="156"/>
      <c r="G13" s="156"/>
      <c r="H13" s="156"/>
      <c r="I13" s="154"/>
      <c r="J13" s="154"/>
      <c r="K13" s="154"/>
      <c r="L13" s="154"/>
      <c r="M13" s="154"/>
      <c r="N13" s="154"/>
      <c r="O13" s="154"/>
      <c r="P13" s="154"/>
      <c r="Q13" s="155">
        <f t="shared" si="0"/>
        <v>0</v>
      </c>
      <c r="R13" s="155"/>
      <c r="S13" s="155"/>
      <c r="T13" s="155"/>
      <c r="U13" s="154"/>
      <c r="V13" s="154"/>
      <c r="W13" s="154"/>
      <c r="X13" s="154"/>
      <c r="Y13" s="155">
        <f t="shared" si="1"/>
        <v>0</v>
      </c>
      <c r="Z13" s="155"/>
      <c r="AA13" s="155"/>
      <c r="AB13" s="155"/>
      <c r="AC13" s="156"/>
      <c r="AD13" s="156"/>
      <c r="AE13" s="156"/>
      <c r="AF13" s="156"/>
      <c r="AG13" s="157"/>
    </row>
    <row r="14" spans="2:33" ht="24.95" customHeight="1" x14ac:dyDescent="0.15">
      <c r="B14" s="162"/>
      <c r="C14" s="156"/>
      <c r="D14" s="156"/>
      <c r="E14" s="156"/>
      <c r="F14" s="156"/>
      <c r="G14" s="156"/>
      <c r="H14" s="156"/>
      <c r="I14" s="154"/>
      <c r="J14" s="154"/>
      <c r="K14" s="154"/>
      <c r="L14" s="154"/>
      <c r="M14" s="154"/>
      <c r="N14" s="154"/>
      <c r="O14" s="154"/>
      <c r="P14" s="154"/>
      <c r="Q14" s="155">
        <f t="shared" si="0"/>
        <v>0</v>
      </c>
      <c r="R14" s="155"/>
      <c r="S14" s="155"/>
      <c r="T14" s="155"/>
      <c r="U14" s="154"/>
      <c r="V14" s="154"/>
      <c r="W14" s="154"/>
      <c r="X14" s="154"/>
      <c r="Y14" s="155">
        <f t="shared" si="1"/>
        <v>0</v>
      </c>
      <c r="Z14" s="155"/>
      <c r="AA14" s="155"/>
      <c r="AB14" s="155"/>
      <c r="AC14" s="156"/>
      <c r="AD14" s="156"/>
      <c r="AE14" s="156"/>
      <c r="AF14" s="156"/>
      <c r="AG14" s="157"/>
    </row>
    <row r="15" spans="2:33" ht="24.95" customHeight="1" x14ac:dyDescent="0.15">
      <c r="B15" s="162"/>
      <c r="C15" s="156"/>
      <c r="D15" s="156"/>
      <c r="E15" s="156"/>
      <c r="F15" s="156"/>
      <c r="G15" s="156"/>
      <c r="H15" s="156"/>
      <c r="I15" s="154"/>
      <c r="J15" s="154"/>
      <c r="K15" s="154"/>
      <c r="L15" s="154"/>
      <c r="M15" s="154"/>
      <c r="N15" s="154"/>
      <c r="O15" s="154"/>
      <c r="P15" s="154"/>
      <c r="Q15" s="155">
        <f t="shared" si="0"/>
        <v>0</v>
      </c>
      <c r="R15" s="155"/>
      <c r="S15" s="155"/>
      <c r="T15" s="155"/>
      <c r="U15" s="154"/>
      <c r="V15" s="154"/>
      <c r="W15" s="154"/>
      <c r="X15" s="154"/>
      <c r="Y15" s="155">
        <f t="shared" si="1"/>
        <v>0</v>
      </c>
      <c r="Z15" s="155"/>
      <c r="AA15" s="155"/>
      <c r="AB15" s="155"/>
      <c r="AC15" s="156"/>
      <c r="AD15" s="156"/>
      <c r="AE15" s="156"/>
      <c r="AF15" s="156"/>
      <c r="AG15" s="157"/>
    </row>
    <row r="16" spans="2:33" ht="24.95" customHeight="1" x14ac:dyDescent="0.15">
      <c r="B16" s="162"/>
      <c r="C16" s="156"/>
      <c r="D16" s="156"/>
      <c r="E16" s="156"/>
      <c r="F16" s="156"/>
      <c r="G16" s="156"/>
      <c r="H16" s="156"/>
      <c r="I16" s="154"/>
      <c r="J16" s="154"/>
      <c r="K16" s="154"/>
      <c r="L16" s="154"/>
      <c r="M16" s="154"/>
      <c r="N16" s="154"/>
      <c r="O16" s="154"/>
      <c r="P16" s="154"/>
      <c r="Q16" s="155">
        <f t="shared" si="0"/>
        <v>0</v>
      </c>
      <c r="R16" s="155"/>
      <c r="S16" s="155"/>
      <c r="T16" s="155"/>
      <c r="U16" s="154"/>
      <c r="V16" s="154"/>
      <c r="W16" s="154"/>
      <c r="X16" s="154"/>
      <c r="Y16" s="155">
        <f t="shared" si="1"/>
        <v>0</v>
      </c>
      <c r="Z16" s="155"/>
      <c r="AA16" s="155"/>
      <c r="AB16" s="155"/>
      <c r="AC16" s="156"/>
      <c r="AD16" s="156"/>
      <c r="AE16" s="156"/>
      <c r="AF16" s="156"/>
      <c r="AG16" s="157"/>
    </row>
    <row r="17" spans="2:33" ht="24.95" customHeight="1" x14ac:dyDescent="0.15">
      <c r="B17" s="162"/>
      <c r="C17" s="156"/>
      <c r="D17" s="156"/>
      <c r="E17" s="156"/>
      <c r="F17" s="156"/>
      <c r="G17" s="156"/>
      <c r="H17" s="156"/>
      <c r="I17" s="154"/>
      <c r="J17" s="154"/>
      <c r="K17" s="154"/>
      <c r="L17" s="154"/>
      <c r="M17" s="154"/>
      <c r="N17" s="154"/>
      <c r="O17" s="154"/>
      <c r="P17" s="154"/>
      <c r="Q17" s="155">
        <f t="shared" si="0"/>
        <v>0</v>
      </c>
      <c r="R17" s="155"/>
      <c r="S17" s="155"/>
      <c r="T17" s="155"/>
      <c r="U17" s="154"/>
      <c r="V17" s="154"/>
      <c r="W17" s="154"/>
      <c r="X17" s="154"/>
      <c r="Y17" s="155">
        <f t="shared" si="1"/>
        <v>0</v>
      </c>
      <c r="Z17" s="155"/>
      <c r="AA17" s="155"/>
      <c r="AB17" s="155"/>
      <c r="AC17" s="156"/>
      <c r="AD17" s="156"/>
      <c r="AE17" s="156"/>
      <c r="AF17" s="156"/>
      <c r="AG17" s="157"/>
    </row>
    <row r="18" spans="2:33" ht="24.95" customHeight="1" x14ac:dyDescent="0.15">
      <c r="B18" s="162"/>
      <c r="C18" s="156"/>
      <c r="D18" s="156"/>
      <c r="E18" s="156"/>
      <c r="F18" s="156"/>
      <c r="G18" s="156"/>
      <c r="H18" s="156"/>
      <c r="I18" s="154"/>
      <c r="J18" s="154"/>
      <c r="K18" s="154"/>
      <c r="L18" s="154"/>
      <c r="M18" s="154"/>
      <c r="N18" s="154"/>
      <c r="O18" s="154"/>
      <c r="P18" s="154"/>
      <c r="Q18" s="155">
        <f t="shared" si="0"/>
        <v>0</v>
      </c>
      <c r="R18" s="155"/>
      <c r="S18" s="155"/>
      <c r="T18" s="155"/>
      <c r="U18" s="154"/>
      <c r="V18" s="154"/>
      <c r="W18" s="154"/>
      <c r="X18" s="154"/>
      <c r="Y18" s="155">
        <f t="shared" si="1"/>
        <v>0</v>
      </c>
      <c r="Z18" s="155"/>
      <c r="AA18" s="155"/>
      <c r="AB18" s="155"/>
      <c r="AC18" s="156"/>
      <c r="AD18" s="156"/>
      <c r="AE18" s="156"/>
      <c r="AF18" s="156"/>
      <c r="AG18" s="157"/>
    </row>
    <row r="19" spans="2:33" ht="24.95" customHeight="1" x14ac:dyDescent="0.15">
      <c r="B19" s="162"/>
      <c r="C19" s="156"/>
      <c r="D19" s="156"/>
      <c r="E19" s="156"/>
      <c r="F19" s="156"/>
      <c r="G19" s="156"/>
      <c r="H19" s="156"/>
      <c r="I19" s="154"/>
      <c r="J19" s="154"/>
      <c r="K19" s="154"/>
      <c r="L19" s="154"/>
      <c r="M19" s="154"/>
      <c r="N19" s="154"/>
      <c r="O19" s="154"/>
      <c r="P19" s="154"/>
      <c r="Q19" s="155">
        <f t="shared" si="0"/>
        <v>0</v>
      </c>
      <c r="R19" s="155"/>
      <c r="S19" s="155"/>
      <c r="T19" s="155"/>
      <c r="U19" s="154"/>
      <c r="V19" s="154"/>
      <c r="W19" s="154"/>
      <c r="X19" s="154"/>
      <c r="Y19" s="155">
        <f t="shared" si="1"/>
        <v>0</v>
      </c>
      <c r="Z19" s="155"/>
      <c r="AA19" s="155"/>
      <c r="AB19" s="155"/>
      <c r="AC19" s="156"/>
      <c r="AD19" s="156"/>
      <c r="AE19" s="156"/>
      <c r="AF19" s="156"/>
      <c r="AG19" s="157"/>
    </row>
    <row r="20" spans="2:33" ht="24.95" customHeight="1" x14ac:dyDescent="0.15">
      <c r="B20" s="162"/>
      <c r="C20" s="156"/>
      <c r="D20" s="156"/>
      <c r="E20" s="156"/>
      <c r="F20" s="156"/>
      <c r="G20" s="156"/>
      <c r="H20" s="156"/>
      <c r="I20" s="154"/>
      <c r="J20" s="154"/>
      <c r="K20" s="154"/>
      <c r="L20" s="154"/>
      <c r="M20" s="154"/>
      <c r="N20" s="154"/>
      <c r="O20" s="154"/>
      <c r="P20" s="154"/>
      <c r="Q20" s="155">
        <f t="shared" si="0"/>
        <v>0</v>
      </c>
      <c r="R20" s="155"/>
      <c r="S20" s="155"/>
      <c r="T20" s="155"/>
      <c r="U20" s="154"/>
      <c r="V20" s="154"/>
      <c r="W20" s="154"/>
      <c r="X20" s="154"/>
      <c r="Y20" s="155">
        <f t="shared" si="1"/>
        <v>0</v>
      </c>
      <c r="Z20" s="155"/>
      <c r="AA20" s="155"/>
      <c r="AB20" s="155"/>
      <c r="AC20" s="156"/>
      <c r="AD20" s="156"/>
      <c r="AE20" s="156"/>
      <c r="AF20" s="156"/>
      <c r="AG20" s="157"/>
    </row>
    <row r="21" spans="2:33" ht="24.95" customHeight="1" x14ac:dyDescent="0.15">
      <c r="B21" s="162"/>
      <c r="C21" s="156"/>
      <c r="D21" s="156"/>
      <c r="E21" s="156"/>
      <c r="F21" s="156"/>
      <c r="G21" s="156"/>
      <c r="H21" s="156"/>
      <c r="I21" s="154"/>
      <c r="J21" s="154"/>
      <c r="K21" s="154"/>
      <c r="L21" s="154"/>
      <c r="M21" s="154"/>
      <c r="N21" s="154"/>
      <c r="O21" s="154"/>
      <c r="P21" s="154"/>
      <c r="Q21" s="155">
        <f t="shared" si="0"/>
        <v>0</v>
      </c>
      <c r="R21" s="155"/>
      <c r="S21" s="155"/>
      <c r="T21" s="155"/>
      <c r="U21" s="154"/>
      <c r="V21" s="154"/>
      <c r="W21" s="154"/>
      <c r="X21" s="154"/>
      <c r="Y21" s="155">
        <f t="shared" si="1"/>
        <v>0</v>
      </c>
      <c r="Z21" s="155"/>
      <c r="AA21" s="155"/>
      <c r="AB21" s="155"/>
      <c r="AC21" s="156"/>
      <c r="AD21" s="156"/>
      <c r="AE21" s="156"/>
      <c r="AF21" s="156"/>
      <c r="AG21" s="157"/>
    </row>
    <row r="22" spans="2:33" ht="24.95" customHeight="1" x14ac:dyDescent="0.15">
      <c r="B22" s="162"/>
      <c r="C22" s="156"/>
      <c r="D22" s="156"/>
      <c r="E22" s="156"/>
      <c r="F22" s="156"/>
      <c r="G22" s="156"/>
      <c r="H22" s="156"/>
      <c r="I22" s="154"/>
      <c r="J22" s="154"/>
      <c r="K22" s="154"/>
      <c r="L22" s="154"/>
      <c r="M22" s="154"/>
      <c r="N22" s="154"/>
      <c r="O22" s="154"/>
      <c r="P22" s="154"/>
      <c r="Q22" s="155">
        <f t="shared" si="0"/>
        <v>0</v>
      </c>
      <c r="R22" s="155"/>
      <c r="S22" s="155"/>
      <c r="T22" s="155"/>
      <c r="U22" s="154"/>
      <c r="V22" s="154"/>
      <c r="W22" s="154"/>
      <c r="X22" s="154"/>
      <c r="Y22" s="155">
        <f t="shared" si="1"/>
        <v>0</v>
      </c>
      <c r="Z22" s="155"/>
      <c r="AA22" s="155"/>
      <c r="AB22" s="155"/>
      <c r="AC22" s="156"/>
      <c r="AD22" s="156"/>
      <c r="AE22" s="156"/>
      <c r="AF22" s="156"/>
      <c r="AG22" s="157"/>
    </row>
    <row r="23" spans="2:33" ht="24.95" customHeight="1" x14ac:dyDescent="0.15">
      <c r="B23" s="162"/>
      <c r="C23" s="156"/>
      <c r="D23" s="156"/>
      <c r="E23" s="156"/>
      <c r="F23" s="156"/>
      <c r="G23" s="156"/>
      <c r="H23" s="156"/>
      <c r="I23" s="154"/>
      <c r="J23" s="154"/>
      <c r="K23" s="154"/>
      <c r="L23" s="154"/>
      <c r="M23" s="154"/>
      <c r="N23" s="154"/>
      <c r="O23" s="154"/>
      <c r="P23" s="154"/>
      <c r="Q23" s="155">
        <f t="shared" ref="Q23:Q37" si="2">I23+M23</f>
        <v>0</v>
      </c>
      <c r="R23" s="155"/>
      <c r="S23" s="155"/>
      <c r="T23" s="155"/>
      <c r="U23" s="154"/>
      <c r="V23" s="154"/>
      <c r="W23" s="154"/>
      <c r="X23" s="154"/>
      <c r="Y23" s="155">
        <f t="shared" ref="Y23:Y37" si="3">Q23-U23</f>
        <v>0</v>
      </c>
      <c r="Z23" s="155"/>
      <c r="AA23" s="155"/>
      <c r="AB23" s="155"/>
      <c r="AC23" s="156"/>
      <c r="AD23" s="156"/>
      <c r="AE23" s="156"/>
      <c r="AF23" s="156"/>
      <c r="AG23" s="157"/>
    </row>
    <row r="24" spans="2:33" ht="24.95" customHeight="1" x14ac:dyDescent="0.15">
      <c r="B24" s="162"/>
      <c r="C24" s="156"/>
      <c r="D24" s="156"/>
      <c r="E24" s="156"/>
      <c r="F24" s="156"/>
      <c r="G24" s="156"/>
      <c r="H24" s="156"/>
      <c r="I24" s="154"/>
      <c r="J24" s="154"/>
      <c r="K24" s="154"/>
      <c r="L24" s="154"/>
      <c r="M24" s="154"/>
      <c r="N24" s="154"/>
      <c r="O24" s="154"/>
      <c r="P24" s="154"/>
      <c r="Q24" s="155">
        <f t="shared" si="2"/>
        <v>0</v>
      </c>
      <c r="R24" s="155"/>
      <c r="S24" s="155"/>
      <c r="T24" s="155"/>
      <c r="U24" s="154"/>
      <c r="V24" s="154"/>
      <c r="W24" s="154"/>
      <c r="X24" s="154"/>
      <c r="Y24" s="155">
        <f t="shared" si="3"/>
        <v>0</v>
      </c>
      <c r="Z24" s="155"/>
      <c r="AA24" s="155"/>
      <c r="AB24" s="155"/>
      <c r="AC24" s="156"/>
      <c r="AD24" s="156"/>
      <c r="AE24" s="156"/>
      <c r="AF24" s="156"/>
      <c r="AG24" s="157"/>
    </row>
    <row r="25" spans="2:33" ht="24.95" customHeight="1" x14ac:dyDescent="0.15">
      <c r="B25" s="162"/>
      <c r="C25" s="156"/>
      <c r="D25" s="156"/>
      <c r="E25" s="156"/>
      <c r="F25" s="156"/>
      <c r="G25" s="156"/>
      <c r="H25" s="156"/>
      <c r="I25" s="154"/>
      <c r="J25" s="154"/>
      <c r="K25" s="154"/>
      <c r="L25" s="154"/>
      <c r="M25" s="154"/>
      <c r="N25" s="154"/>
      <c r="O25" s="154"/>
      <c r="P25" s="154"/>
      <c r="Q25" s="155">
        <f t="shared" si="2"/>
        <v>0</v>
      </c>
      <c r="R25" s="155"/>
      <c r="S25" s="155"/>
      <c r="T25" s="155"/>
      <c r="U25" s="154"/>
      <c r="V25" s="154"/>
      <c r="W25" s="154"/>
      <c r="X25" s="154"/>
      <c r="Y25" s="155">
        <f t="shared" si="3"/>
        <v>0</v>
      </c>
      <c r="Z25" s="155"/>
      <c r="AA25" s="155"/>
      <c r="AB25" s="155"/>
      <c r="AC25" s="156"/>
      <c r="AD25" s="156"/>
      <c r="AE25" s="156"/>
      <c r="AF25" s="156"/>
      <c r="AG25" s="157"/>
    </row>
    <row r="26" spans="2:33" ht="24.95" customHeight="1" x14ac:dyDescent="0.15">
      <c r="B26" s="162"/>
      <c r="C26" s="156"/>
      <c r="D26" s="156"/>
      <c r="E26" s="156"/>
      <c r="F26" s="156"/>
      <c r="G26" s="156"/>
      <c r="H26" s="156"/>
      <c r="I26" s="154"/>
      <c r="J26" s="154"/>
      <c r="K26" s="154"/>
      <c r="L26" s="154"/>
      <c r="M26" s="154"/>
      <c r="N26" s="154"/>
      <c r="O26" s="154"/>
      <c r="P26" s="154"/>
      <c r="Q26" s="155">
        <f t="shared" si="2"/>
        <v>0</v>
      </c>
      <c r="R26" s="155"/>
      <c r="S26" s="155"/>
      <c r="T26" s="155"/>
      <c r="U26" s="154"/>
      <c r="V26" s="154"/>
      <c r="W26" s="154"/>
      <c r="X26" s="154"/>
      <c r="Y26" s="155">
        <f t="shared" si="3"/>
        <v>0</v>
      </c>
      <c r="Z26" s="155"/>
      <c r="AA26" s="155"/>
      <c r="AB26" s="155"/>
      <c r="AC26" s="156"/>
      <c r="AD26" s="156"/>
      <c r="AE26" s="156"/>
      <c r="AF26" s="156"/>
      <c r="AG26" s="157"/>
    </row>
    <row r="27" spans="2:33" ht="24.95" customHeight="1" x14ac:dyDescent="0.15">
      <c r="B27" s="162"/>
      <c r="C27" s="156"/>
      <c r="D27" s="156"/>
      <c r="E27" s="156"/>
      <c r="F27" s="156"/>
      <c r="G27" s="156"/>
      <c r="H27" s="156"/>
      <c r="I27" s="154"/>
      <c r="J27" s="154"/>
      <c r="K27" s="154"/>
      <c r="L27" s="154"/>
      <c r="M27" s="154"/>
      <c r="N27" s="154"/>
      <c r="O27" s="154"/>
      <c r="P27" s="154"/>
      <c r="Q27" s="155">
        <f t="shared" si="2"/>
        <v>0</v>
      </c>
      <c r="R27" s="155"/>
      <c r="S27" s="155"/>
      <c r="T27" s="155"/>
      <c r="U27" s="154"/>
      <c r="V27" s="154"/>
      <c r="W27" s="154"/>
      <c r="X27" s="154"/>
      <c r="Y27" s="155">
        <f t="shared" si="3"/>
        <v>0</v>
      </c>
      <c r="Z27" s="155"/>
      <c r="AA27" s="155"/>
      <c r="AB27" s="155"/>
      <c r="AC27" s="156"/>
      <c r="AD27" s="156"/>
      <c r="AE27" s="156"/>
      <c r="AF27" s="156"/>
      <c r="AG27" s="157"/>
    </row>
    <row r="28" spans="2:33" ht="24.95" customHeight="1" x14ac:dyDescent="0.15">
      <c r="B28" s="162"/>
      <c r="C28" s="156"/>
      <c r="D28" s="156"/>
      <c r="E28" s="156"/>
      <c r="F28" s="156"/>
      <c r="G28" s="156"/>
      <c r="H28" s="156"/>
      <c r="I28" s="154"/>
      <c r="J28" s="154"/>
      <c r="K28" s="154"/>
      <c r="L28" s="154"/>
      <c r="M28" s="154"/>
      <c r="N28" s="154"/>
      <c r="O28" s="154"/>
      <c r="P28" s="154"/>
      <c r="Q28" s="155">
        <f t="shared" si="2"/>
        <v>0</v>
      </c>
      <c r="R28" s="155"/>
      <c r="S28" s="155"/>
      <c r="T28" s="155"/>
      <c r="U28" s="154"/>
      <c r="V28" s="154"/>
      <c r="W28" s="154"/>
      <c r="X28" s="154"/>
      <c r="Y28" s="155">
        <f t="shared" si="3"/>
        <v>0</v>
      </c>
      <c r="Z28" s="155"/>
      <c r="AA28" s="155"/>
      <c r="AB28" s="155"/>
      <c r="AC28" s="156"/>
      <c r="AD28" s="156"/>
      <c r="AE28" s="156"/>
      <c r="AF28" s="156"/>
      <c r="AG28" s="157"/>
    </row>
    <row r="29" spans="2:33" ht="24.95" customHeight="1" x14ac:dyDescent="0.15">
      <c r="B29" s="162"/>
      <c r="C29" s="156"/>
      <c r="D29" s="156"/>
      <c r="E29" s="156"/>
      <c r="F29" s="156"/>
      <c r="G29" s="156"/>
      <c r="H29" s="156"/>
      <c r="I29" s="154"/>
      <c r="J29" s="154"/>
      <c r="K29" s="154"/>
      <c r="L29" s="154"/>
      <c r="M29" s="154"/>
      <c r="N29" s="154"/>
      <c r="O29" s="154"/>
      <c r="P29" s="154"/>
      <c r="Q29" s="155">
        <f t="shared" si="2"/>
        <v>0</v>
      </c>
      <c r="R29" s="155"/>
      <c r="S29" s="155"/>
      <c r="T29" s="155"/>
      <c r="U29" s="154"/>
      <c r="V29" s="154"/>
      <c r="W29" s="154"/>
      <c r="X29" s="154"/>
      <c r="Y29" s="155">
        <f t="shared" si="3"/>
        <v>0</v>
      </c>
      <c r="Z29" s="155"/>
      <c r="AA29" s="155"/>
      <c r="AB29" s="155"/>
      <c r="AC29" s="156"/>
      <c r="AD29" s="156"/>
      <c r="AE29" s="156"/>
      <c r="AF29" s="156"/>
      <c r="AG29" s="157"/>
    </row>
    <row r="30" spans="2:33" ht="24.95" customHeight="1" x14ac:dyDescent="0.15">
      <c r="B30" s="162"/>
      <c r="C30" s="156"/>
      <c r="D30" s="156"/>
      <c r="E30" s="156"/>
      <c r="F30" s="156"/>
      <c r="G30" s="156"/>
      <c r="H30" s="156"/>
      <c r="I30" s="154"/>
      <c r="J30" s="154"/>
      <c r="K30" s="154"/>
      <c r="L30" s="154"/>
      <c r="M30" s="154"/>
      <c r="N30" s="154"/>
      <c r="O30" s="154"/>
      <c r="P30" s="154"/>
      <c r="Q30" s="155">
        <f t="shared" si="2"/>
        <v>0</v>
      </c>
      <c r="R30" s="155"/>
      <c r="S30" s="155"/>
      <c r="T30" s="155"/>
      <c r="U30" s="154"/>
      <c r="V30" s="154"/>
      <c r="W30" s="154"/>
      <c r="X30" s="154"/>
      <c r="Y30" s="155">
        <f t="shared" si="3"/>
        <v>0</v>
      </c>
      <c r="Z30" s="155"/>
      <c r="AA30" s="155"/>
      <c r="AB30" s="155"/>
      <c r="AC30" s="156"/>
      <c r="AD30" s="156"/>
      <c r="AE30" s="156"/>
      <c r="AF30" s="156"/>
      <c r="AG30" s="157"/>
    </row>
    <row r="31" spans="2:33" ht="24.95" customHeight="1" x14ac:dyDescent="0.15">
      <c r="B31" s="162"/>
      <c r="C31" s="156"/>
      <c r="D31" s="156"/>
      <c r="E31" s="156"/>
      <c r="F31" s="156"/>
      <c r="G31" s="156"/>
      <c r="H31" s="156"/>
      <c r="I31" s="154"/>
      <c r="J31" s="154"/>
      <c r="K31" s="154"/>
      <c r="L31" s="154"/>
      <c r="M31" s="154"/>
      <c r="N31" s="154"/>
      <c r="O31" s="154"/>
      <c r="P31" s="154"/>
      <c r="Q31" s="155">
        <f t="shared" si="2"/>
        <v>0</v>
      </c>
      <c r="R31" s="155"/>
      <c r="S31" s="155"/>
      <c r="T31" s="155"/>
      <c r="U31" s="154"/>
      <c r="V31" s="154"/>
      <c r="W31" s="154"/>
      <c r="X31" s="154"/>
      <c r="Y31" s="155">
        <f t="shared" si="3"/>
        <v>0</v>
      </c>
      <c r="Z31" s="155"/>
      <c r="AA31" s="155"/>
      <c r="AB31" s="155"/>
      <c r="AC31" s="156"/>
      <c r="AD31" s="156"/>
      <c r="AE31" s="156"/>
      <c r="AF31" s="156"/>
      <c r="AG31" s="157"/>
    </row>
    <row r="32" spans="2:33" ht="24.95" customHeight="1" x14ac:dyDescent="0.15">
      <c r="B32" s="162"/>
      <c r="C32" s="156"/>
      <c r="D32" s="156"/>
      <c r="E32" s="156"/>
      <c r="F32" s="156"/>
      <c r="G32" s="156"/>
      <c r="H32" s="156"/>
      <c r="I32" s="154"/>
      <c r="J32" s="154"/>
      <c r="K32" s="154"/>
      <c r="L32" s="154"/>
      <c r="M32" s="154"/>
      <c r="N32" s="154"/>
      <c r="O32" s="154"/>
      <c r="P32" s="154"/>
      <c r="Q32" s="155">
        <f t="shared" si="2"/>
        <v>0</v>
      </c>
      <c r="R32" s="155"/>
      <c r="S32" s="155"/>
      <c r="T32" s="155"/>
      <c r="U32" s="154"/>
      <c r="V32" s="154"/>
      <c r="W32" s="154"/>
      <c r="X32" s="154"/>
      <c r="Y32" s="155">
        <f t="shared" si="3"/>
        <v>0</v>
      </c>
      <c r="Z32" s="155"/>
      <c r="AA32" s="155"/>
      <c r="AB32" s="155"/>
      <c r="AC32" s="156"/>
      <c r="AD32" s="156"/>
      <c r="AE32" s="156"/>
      <c r="AF32" s="156"/>
      <c r="AG32" s="157"/>
    </row>
    <row r="33" spans="2:33" ht="24.95" customHeight="1" x14ac:dyDescent="0.15">
      <c r="B33" s="162"/>
      <c r="C33" s="156"/>
      <c r="D33" s="156"/>
      <c r="E33" s="156"/>
      <c r="F33" s="156"/>
      <c r="G33" s="156"/>
      <c r="H33" s="156"/>
      <c r="I33" s="154"/>
      <c r="J33" s="154"/>
      <c r="K33" s="154"/>
      <c r="L33" s="154"/>
      <c r="M33" s="154"/>
      <c r="N33" s="154"/>
      <c r="O33" s="154"/>
      <c r="P33" s="154"/>
      <c r="Q33" s="155">
        <f t="shared" si="2"/>
        <v>0</v>
      </c>
      <c r="R33" s="155"/>
      <c r="S33" s="155"/>
      <c r="T33" s="155"/>
      <c r="U33" s="154"/>
      <c r="V33" s="154"/>
      <c r="W33" s="154"/>
      <c r="X33" s="154"/>
      <c r="Y33" s="155">
        <f t="shared" si="3"/>
        <v>0</v>
      </c>
      <c r="Z33" s="155"/>
      <c r="AA33" s="155"/>
      <c r="AB33" s="155"/>
      <c r="AC33" s="156"/>
      <c r="AD33" s="156"/>
      <c r="AE33" s="156"/>
      <c r="AF33" s="156"/>
      <c r="AG33" s="157"/>
    </row>
    <row r="34" spans="2:33" ht="24.95" customHeight="1" x14ac:dyDescent="0.15">
      <c r="B34" s="162"/>
      <c r="C34" s="156"/>
      <c r="D34" s="156"/>
      <c r="E34" s="156"/>
      <c r="F34" s="156"/>
      <c r="G34" s="156"/>
      <c r="H34" s="156"/>
      <c r="I34" s="154"/>
      <c r="J34" s="154"/>
      <c r="K34" s="154"/>
      <c r="L34" s="154"/>
      <c r="M34" s="154"/>
      <c r="N34" s="154"/>
      <c r="O34" s="154"/>
      <c r="P34" s="154"/>
      <c r="Q34" s="155">
        <f t="shared" si="2"/>
        <v>0</v>
      </c>
      <c r="R34" s="155"/>
      <c r="S34" s="155"/>
      <c r="T34" s="155"/>
      <c r="U34" s="154"/>
      <c r="V34" s="154"/>
      <c r="W34" s="154"/>
      <c r="X34" s="154"/>
      <c r="Y34" s="155">
        <f t="shared" si="3"/>
        <v>0</v>
      </c>
      <c r="Z34" s="155"/>
      <c r="AA34" s="155"/>
      <c r="AB34" s="155"/>
      <c r="AC34" s="156"/>
      <c r="AD34" s="156"/>
      <c r="AE34" s="156"/>
      <c r="AF34" s="156"/>
      <c r="AG34" s="157"/>
    </row>
    <row r="35" spans="2:33" ht="24.95" customHeight="1" x14ac:dyDescent="0.15">
      <c r="B35" s="162"/>
      <c r="C35" s="156"/>
      <c r="D35" s="156"/>
      <c r="E35" s="156"/>
      <c r="F35" s="156"/>
      <c r="G35" s="156"/>
      <c r="H35" s="156"/>
      <c r="I35" s="154"/>
      <c r="J35" s="154"/>
      <c r="K35" s="154"/>
      <c r="L35" s="154"/>
      <c r="M35" s="154"/>
      <c r="N35" s="154"/>
      <c r="O35" s="154"/>
      <c r="P35" s="154"/>
      <c r="Q35" s="155">
        <f t="shared" si="2"/>
        <v>0</v>
      </c>
      <c r="R35" s="155"/>
      <c r="S35" s="155"/>
      <c r="T35" s="155"/>
      <c r="U35" s="154"/>
      <c r="V35" s="154"/>
      <c r="W35" s="154"/>
      <c r="X35" s="154"/>
      <c r="Y35" s="155">
        <f t="shared" si="3"/>
        <v>0</v>
      </c>
      <c r="Z35" s="155"/>
      <c r="AA35" s="155"/>
      <c r="AB35" s="155"/>
      <c r="AC35" s="156"/>
      <c r="AD35" s="156"/>
      <c r="AE35" s="156"/>
      <c r="AF35" s="156"/>
      <c r="AG35" s="157"/>
    </row>
    <row r="36" spans="2:33" ht="24.95" customHeight="1" x14ac:dyDescent="0.15">
      <c r="B36" s="162"/>
      <c r="C36" s="156"/>
      <c r="D36" s="156"/>
      <c r="E36" s="156"/>
      <c r="F36" s="156"/>
      <c r="G36" s="156"/>
      <c r="H36" s="156"/>
      <c r="I36" s="154"/>
      <c r="J36" s="154"/>
      <c r="K36" s="154"/>
      <c r="L36" s="154"/>
      <c r="M36" s="154"/>
      <c r="N36" s="154"/>
      <c r="O36" s="154"/>
      <c r="P36" s="154"/>
      <c r="Q36" s="155">
        <f t="shared" si="2"/>
        <v>0</v>
      </c>
      <c r="R36" s="155"/>
      <c r="S36" s="155"/>
      <c r="T36" s="155"/>
      <c r="U36" s="154"/>
      <c r="V36" s="154"/>
      <c r="W36" s="154"/>
      <c r="X36" s="154"/>
      <c r="Y36" s="155">
        <f t="shared" si="3"/>
        <v>0</v>
      </c>
      <c r="Z36" s="155"/>
      <c r="AA36" s="155"/>
      <c r="AB36" s="155"/>
      <c r="AC36" s="156"/>
      <c r="AD36" s="156"/>
      <c r="AE36" s="156"/>
      <c r="AF36" s="156"/>
      <c r="AG36" s="157"/>
    </row>
    <row r="37" spans="2:33" ht="24.95" customHeight="1" x14ac:dyDescent="0.15">
      <c r="B37" s="162"/>
      <c r="C37" s="156"/>
      <c r="D37" s="156"/>
      <c r="E37" s="156"/>
      <c r="F37" s="156"/>
      <c r="G37" s="156"/>
      <c r="H37" s="156"/>
      <c r="I37" s="154"/>
      <c r="J37" s="154"/>
      <c r="K37" s="154"/>
      <c r="L37" s="154"/>
      <c r="M37" s="154"/>
      <c r="N37" s="154"/>
      <c r="O37" s="154"/>
      <c r="P37" s="154"/>
      <c r="Q37" s="155">
        <f t="shared" si="2"/>
        <v>0</v>
      </c>
      <c r="R37" s="155"/>
      <c r="S37" s="155"/>
      <c r="T37" s="155"/>
      <c r="U37" s="154"/>
      <c r="V37" s="154"/>
      <c r="W37" s="154"/>
      <c r="X37" s="154"/>
      <c r="Y37" s="155">
        <f t="shared" si="3"/>
        <v>0</v>
      </c>
      <c r="Z37" s="155"/>
      <c r="AA37" s="155"/>
      <c r="AB37" s="155"/>
      <c r="AC37" s="156"/>
      <c r="AD37" s="156"/>
      <c r="AE37" s="156"/>
      <c r="AF37" s="156"/>
      <c r="AG37" s="157"/>
    </row>
    <row r="38" spans="2:33" ht="24.95" customHeight="1" x14ac:dyDescent="0.15">
      <c r="B38" s="162"/>
      <c r="C38" s="156"/>
      <c r="D38" s="156"/>
      <c r="E38" s="156"/>
      <c r="F38" s="156"/>
      <c r="G38" s="156"/>
      <c r="H38" s="156"/>
      <c r="I38" s="154"/>
      <c r="J38" s="154"/>
      <c r="K38" s="154"/>
      <c r="L38" s="154"/>
      <c r="M38" s="154"/>
      <c r="N38" s="154"/>
      <c r="O38" s="154"/>
      <c r="P38" s="154"/>
      <c r="Q38" s="155">
        <f>I38+M38</f>
        <v>0</v>
      </c>
      <c r="R38" s="155"/>
      <c r="S38" s="155"/>
      <c r="T38" s="155"/>
      <c r="U38" s="154"/>
      <c r="V38" s="154"/>
      <c r="W38" s="154"/>
      <c r="X38" s="154"/>
      <c r="Y38" s="155">
        <f>Q38-U38</f>
        <v>0</v>
      </c>
      <c r="Z38" s="155"/>
      <c r="AA38" s="155"/>
      <c r="AB38" s="155"/>
      <c r="AC38" s="156"/>
      <c r="AD38" s="156"/>
      <c r="AE38" s="156"/>
      <c r="AF38" s="156"/>
      <c r="AG38" s="157"/>
    </row>
    <row r="39" spans="2:33" ht="24.95" customHeight="1" x14ac:dyDescent="0.15">
      <c r="B39" s="163"/>
      <c r="C39" s="158"/>
      <c r="D39" s="158"/>
      <c r="E39" s="158"/>
      <c r="F39" s="158"/>
      <c r="G39" s="158"/>
      <c r="H39" s="158"/>
      <c r="I39" s="160"/>
      <c r="J39" s="160"/>
      <c r="K39" s="160"/>
      <c r="L39" s="160"/>
      <c r="M39" s="160"/>
      <c r="N39" s="160"/>
      <c r="O39" s="160"/>
      <c r="P39" s="160"/>
      <c r="Q39" s="161">
        <f>I39+M39</f>
        <v>0</v>
      </c>
      <c r="R39" s="161"/>
      <c r="S39" s="161"/>
      <c r="T39" s="161"/>
      <c r="U39" s="160"/>
      <c r="V39" s="160"/>
      <c r="W39" s="160"/>
      <c r="X39" s="160"/>
      <c r="Y39" s="161">
        <f>Q39-U39</f>
        <v>0</v>
      </c>
      <c r="Z39" s="161"/>
      <c r="AA39" s="161"/>
      <c r="AB39" s="161"/>
      <c r="AC39" s="158"/>
      <c r="AD39" s="158"/>
      <c r="AE39" s="158"/>
      <c r="AF39" s="158"/>
      <c r="AG39" s="159"/>
    </row>
    <row r="40" spans="2:33" x14ac:dyDescent="0.1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2" t="s">
        <v>50</v>
      </c>
    </row>
  </sheetData>
  <mergeCells count="234">
    <mergeCell ref="Q8:T8"/>
    <mergeCell ref="U8:X8"/>
    <mergeCell ref="Y8:AB8"/>
    <mergeCell ref="AC8:AG8"/>
    <mergeCell ref="Q9:T9"/>
    <mergeCell ref="AC23:AG23"/>
    <mergeCell ref="AC18:AG18"/>
    <mergeCell ref="U19:X19"/>
    <mergeCell ref="Y19:AB19"/>
    <mergeCell ref="U20:X20"/>
    <mergeCell ref="AC22:AG22"/>
    <mergeCell ref="U10:X10"/>
    <mergeCell ref="Y10:AB10"/>
    <mergeCell ref="AC10:AG10"/>
    <mergeCell ref="AC12:AG12"/>
    <mergeCell ref="AC11:AG11"/>
    <mergeCell ref="AC16:AG16"/>
    <mergeCell ref="AC15:AG15"/>
    <mergeCell ref="AC14:AG14"/>
    <mergeCell ref="U15:X15"/>
    <mergeCell ref="Y15:AB15"/>
    <mergeCell ref="AC3:AG3"/>
    <mergeCell ref="C5:D5"/>
    <mergeCell ref="W5:Z5"/>
    <mergeCell ref="AA5:AF5"/>
    <mergeCell ref="B3:D3"/>
    <mergeCell ref="E3:I3"/>
    <mergeCell ref="J3:Y3"/>
    <mergeCell ref="Z3:AB3"/>
    <mergeCell ref="I18:L18"/>
    <mergeCell ref="B7:AG7"/>
    <mergeCell ref="I17:L17"/>
    <mergeCell ref="M17:P17"/>
    <mergeCell ref="Q17:T17"/>
    <mergeCell ref="U17:X17"/>
    <mergeCell ref="Y17:AB17"/>
    <mergeCell ref="AC17:AG17"/>
    <mergeCell ref="C10:H10"/>
    <mergeCell ref="I10:L10"/>
    <mergeCell ref="U9:X9"/>
    <mergeCell ref="Y9:AB9"/>
    <mergeCell ref="AC9:AG9"/>
    <mergeCell ref="U18:X18"/>
    <mergeCell ref="Y18:AB18"/>
    <mergeCell ref="Q10:T10"/>
    <mergeCell ref="C25:H25"/>
    <mergeCell ref="I25:L25"/>
    <mergeCell ref="M25:P25"/>
    <mergeCell ref="C8:H8"/>
    <mergeCell ref="I8:L8"/>
    <mergeCell ref="M8:P8"/>
    <mergeCell ref="C9:H9"/>
    <mergeCell ref="I9:L9"/>
    <mergeCell ref="M9:P9"/>
    <mergeCell ref="C17:H17"/>
    <mergeCell ref="M10:P10"/>
    <mergeCell ref="Q25:T25"/>
    <mergeCell ref="U25:X25"/>
    <mergeCell ref="Y25:AB25"/>
    <mergeCell ref="Y24:AB24"/>
    <mergeCell ref="U11:X11"/>
    <mergeCell ref="C12:H12"/>
    <mergeCell ref="I12:L12"/>
    <mergeCell ref="M12:P12"/>
    <mergeCell ref="Q12:T12"/>
    <mergeCell ref="U12:X12"/>
    <mergeCell ref="Y12:AB12"/>
    <mergeCell ref="Y11:AB11"/>
    <mergeCell ref="C16:H16"/>
    <mergeCell ref="I16:L16"/>
    <mergeCell ref="M16:P16"/>
    <mergeCell ref="Q16:T16"/>
    <mergeCell ref="U16:X16"/>
    <mergeCell ref="Y16:AB16"/>
    <mergeCell ref="U14:X14"/>
    <mergeCell ref="Y14:AB14"/>
    <mergeCell ref="M15:P15"/>
    <mergeCell ref="Q15:T15"/>
    <mergeCell ref="C15:H15"/>
    <mergeCell ref="I15:L15"/>
    <mergeCell ref="B8:B39"/>
    <mergeCell ref="U13:X13"/>
    <mergeCell ref="Y13:AB13"/>
    <mergeCell ref="AC13:AG13"/>
    <mergeCell ref="C38:H38"/>
    <mergeCell ref="I38:L38"/>
    <mergeCell ref="M38:P38"/>
    <mergeCell ref="Q38:T38"/>
    <mergeCell ref="C21:H21"/>
    <mergeCell ref="I21:L21"/>
    <mergeCell ref="AC38:AG38"/>
    <mergeCell ref="C13:H13"/>
    <mergeCell ref="I13:L13"/>
    <mergeCell ref="M13:P13"/>
    <mergeCell ref="Q13:T13"/>
    <mergeCell ref="Q23:T23"/>
    <mergeCell ref="U23:X23"/>
    <mergeCell ref="C23:H23"/>
    <mergeCell ref="C11:H11"/>
    <mergeCell ref="I11:L11"/>
    <mergeCell ref="M11:P11"/>
    <mergeCell ref="Q11:T11"/>
    <mergeCell ref="U38:X38"/>
    <mergeCell ref="Y38:AB38"/>
    <mergeCell ref="AC39:AG39"/>
    <mergeCell ref="C39:H39"/>
    <mergeCell ref="I39:L39"/>
    <mergeCell ref="M39:P39"/>
    <mergeCell ref="Q39:T39"/>
    <mergeCell ref="U39:X39"/>
    <mergeCell ref="Y39:AB39"/>
    <mergeCell ref="Y28:AB28"/>
    <mergeCell ref="Q29:T29"/>
    <mergeCell ref="C29:H29"/>
    <mergeCell ref="C33:H33"/>
    <mergeCell ref="U32:X32"/>
    <mergeCell ref="Q32:T32"/>
    <mergeCell ref="Q33:T33"/>
    <mergeCell ref="C30:H30"/>
    <mergeCell ref="AC29:AG29"/>
    <mergeCell ref="I29:L29"/>
    <mergeCell ref="I31:L31"/>
    <mergeCell ref="M31:P31"/>
    <mergeCell ref="Q31:T31"/>
    <mergeCell ref="C31:H31"/>
    <mergeCell ref="U30:X30"/>
    <mergeCell ref="Y30:AB30"/>
    <mergeCell ref="AC30:AG30"/>
    <mergeCell ref="I30:L30"/>
    <mergeCell ref="M30:P30"/>
    <mergeCell ref="Q30:T30"/>
    <mergeCell ref="U29:X29"/>
    <mergeCell ref="Y29:AB29"/>
    <mergeCell ref="AC19:AG19"/>
    <mergeCell ref="AC20:AG20"/>
    <mergeCell ref="Y36:AB36"/>
    <mergeCell ref="AC36:AG36"/>
    <mergeCell ref="Y33:AB33"/>
    <mergeCell ref="AC34:AG34"/>
    <mergeCell ref="I34:L34"/>
    <mergeCell ref="M34:P34"/>
    <mergeCell ref="U35:X35"/>
    <mergeCell ref="Y35:AB35"/>
    <mergeCell ref="AC35:AG35"/>
    <mergeCell ref="I33:L33"/>
    <mergeCell ref="M33:P33"/>
    <mergeCell ref="U33:X33"/>
    <mergeCell ref="AC21:AG21"/>
    <mergeCell ref="I22:L22"/>
    <mergeCell ref="M22:P22"/>
    <mergeCell ref="Q22:T22"/>
    <mergeCell ref="U22:X22"/>
    <mergeCell ref="C37:H37"/>
    <mergeCell ref="I37:L37"/>
    <mergeCell ref="M37:P37"/>
    <mergeCell ref="U36:X36"/>
    <mergeCell ref="C36:H36"/>
    <mergeCell ref="Q37:T37"/>
    <mergeCell ref="U37:X37"/>
    <mergeCell ref="I36:L36"/>
    <mergeCell ref="M36:P36"/>
    <mergeCell ref="Q36:T36"/>
    <mergeCell ref="C35:H35"/>
    <mergeCell ref="U34:X34"/>
    <mergeCell ref="Y34:AB34"/>
    <mergeCell ref="AC33:AG33"/>
    <mergeCell ref="AC31:AG31"/>
    <mergeCell ref="Y32:AB32"/>
    <mergeCell ref="AC32:AG32"/>
    <mergeCell ref="Y37:AB37"/>
    <mergeCell ref="Y20:AB20"/>
    <mergeCell ref="Y23:AB23"/>
    <mergeCell ref="Y26:AB26"/>
    <mergeCell ref="C20:H20"/>
    <mergeCell ref="I20:L20"/>
    <mergeCell ref="M20:P20"/>
    <mergeCell ref="Q20:T20"/>
    <mergeCell ref="AC37:AG37"/>
    <mergeCell ref="I35:L35"/>
    <mergeCell ref="M35:P35"/>
    <mergeCell ref="Q35:T35"/>
    <mergeCell ref="Q34:T34"/>
    <mergeCell ref="C34:H34"/>
    <mergeCell ref="C32:H32"/>
    <mergeCell ref="I32:L32"/>
    <mergeCell ref="M32:P32"/>
    <mergeCell ref="U31:X31"/>
    <mergeCell ref="Y31:AB31"/>
    <mergeCell ref="M21:P21"/>
    <mergeCell ref="Q21:T21"/>
    <mergeCell ref="U21:X21"/>
    <mergeCell ref="Y21:AB21"/>
    <mergeCell ref="M29:P29"/>
    <mergeCell ref="M26:P26"/>
    <mergeCell ref="AC28:AG28"/>
    <mergeCell ref="M27:P27"/>
    <mergeCell ref="Q27:T27"/>
    <mergeCell ref="U27:X27"/>
    <mergeCell ref="Y27:AB27"/>
    <mergeCell ref="M23:P23"/>
    <mergeCell ref="M24:P24"/>
    <mergeCell ref="Q24:T24"/>
    <mergeCell ref="U24:X24"/>
    <mergeCell ref="Y22:AB22"/>
    <mergeCell ref="AC27:AG27"/>
    <mergeCell ref="AC25:AG25"/>
    <mergeCell ref="Q26:T26"/>
    <mergeCell ref="U26:X26"/>
    <mergeCell ref="AC24:AG24"/>
    <mergeCell ref="AC26:AG26"/>
    <mergeCell ref="I28:L28"/>
    <mergeCell ref="M28:P28"/>
    <mergeCell ref="Q28:T28"/>
    <mergeCell ref="C27:H27"/>
    <mergeCell ref="I27:L27"/>
    <mergeCell ref="C28:H28"/>
    <mergeCell ref="U28:X28"/>
    <mergeCell ref="C14:H14"/>
    <mergeCell ref="I14:L14"/>
    <mergeCell ref="M14:P14"/>
    <mergeCell ref="Q14:T14"/>
    <mergeCell ref="M18:P18"/>
    <mergeCell ref="C19:H19"/>
    <mergeCell ref="I19:L19"/>
    <mergeCell ref="C18:H18"/>
    <mergeCell ref="M19:P19"/>
    <mergeCell ref="Q18:T18"/>
    <mergeCell ref="I23:L23"/>
    <mergeCell ref="I24:L24"/>
    <mergeCell ref="C26:H26"/>
    <mergeCell ref="I26:L26"/>
    <mergeCell ref="C24:H24"/>
    <mergeCell ref="C22:H22"/>
    <mergeCell ref="Q19:T1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7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AG41"/>
  <sheetViews>
    <sheetView showGridLines="0" showZeros="0" workbookViewId="0">
      <selection activeCell="B2" sqref="B2"/>
    </sheetView>
  </sheetViews>
  <sheetFormatPr defaultRowHeight="11.25" x14ac:dyDescent="0.15"/>
  <cols>
    <col min="1" max="1" width="2.83203125" customWidth="1"/>
    <col min="2" max="33" width="4" customWidth="1"/>
  </cols>
  <sheetData>
    <row r="2" spans="2:33" x14ac:dyDescent="0.15">
      <c r="B2" t="str">
        <f>'34'!B14</f>
        <v>■ 법인세법 시행규칙 [별지 제34호서식] &lt;개정 2024.3.00&gt;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2"/>
      <c r="AB2" s="1"/>
      <c r="AC2" s="1"/>
      <c r="AD2" s="1"/>
      <c r="AE2" s="1"/>
      <c r="AF2" s="1"/>
      <c r="AG2" s="2" t="s">
        <v>51</v>
      </c>
    </row>
    <row r="3" spans="2:33" ht="39.950000000000003" customHeight="1" x14ac:dyDescent="0.15">
      <c r="B3" s="27" t="s">
        <v>52</v>
      </c>
      <c r="C3" s="28"/>
      <c r="D3" s="28"/>
      <c r="E3" s="25" t="str">
        <f>TEXT([1]기본정보!$F$15,"yyyy.mm.dd.")&amp;"                ~                "&amp;TEXT([1]기본정보!$F$16,"yyyy.mm.dd.")</f>
        <v>2023.01.01.                ~                2023.12.31.</v>
      </c>
      <c r="F3" s="25"/>
      <c r="G3" s="25"/>
      <c r="H3" s="25"/>
      <c r="I3" s="25"/>
      <c r="J3" s="39" t="s">
        <v>74</v>
      </c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28" t="s">
        <v>53</v>
      </c>
      <c r="AA3" s="28"/>
      <c r="AB3" s="28"/>
      <c r="AC3" s="25" t="str">
        <f>[1]기본정보!$F$6</f>
        <v>조세통람</v>
      </c>
      <c r="AD3" s="25"/>
      <c r="AE3" s="25"/>
      <c r="AF3" s="25"/>
      <c r="AG3" s="166"/>
    </row>
    <row r="4" spans="2:33" x14ac:dyDescent="0.1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2"/>
    </row>
    <row r="5" spans="2:33" ht="24.95" customHeight="1" x14ac:dyDescent="0.15">
      <c r="B5" s="13"/>
      <c r="C5" s="165" t="s">
        <v>54</v>
      </c>
      <c r="D5" s="164"/>
      <c r="E5" s="14"/>
      <c r="F5" s="14"/>
      <c r="G5" s="15" t="s">
        <v>55</v>
      </c>
      <c r="H5" s="14"/>
      <c r="I5" s="1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67" t="s">
        <v>56</v>
      </c>
      <c r="X5" s="168"/>
      <c r="Y5" s="168"/>
      <c r="Z5" s="168"/>
      <c r="AA5" s="169">
        <f>[1]기본정보!$F$9</f>
        <v>2038111111</v>
      </c>
      <c r="AB5" s="170"/>
      <c r="AC5" s="170"/>
      <c r="AD5" s="170"/>
      <c r="AE5" s="170"/>
      <c r="AF5" s="171"/>
      <c r="AG5" s="16"/>
    </row>
    <row r="6" spans="2:33" x14ac:dyDescent="0.15">
      <c r="B6" s="17"/>
      <c r="C6" s="18" t="s">
        <v>57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9"/>
    </row>
    <row r="7" spans="2:33" ht="24.95" customHeight="1" x14ac:dyDescent="0.15">
      <c r="B7" s="80" t="s">
        <v>59</v>
      </c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2"/>
    </row>
    <row r="8" spans="2:33" ht="24.95" customHeight="1" x14ac:dyDescent="0.15">
      <c r="B8" s="178" t="s">
        <v>60</v>
      </c>
      <c r="C8" s="164"/>
      <c r="D8" s="165" t="s">
        <v>61</v>
      </c>
      <c r="E8" s="164"/>
      <c r="F8" s="165" t="s">
        <v>62</v>
      </c>
      <c r="G8" s="164"/>
      <c r="H8" s="165" t="s">
        <v>63</v>
      </c>
      <c r="I8" s="164"/>
      <c r="J8" s="165" t="s">
        <v>64</v>
      </c>
      <c r="K8" s="164"/>
      <c r="L8" s="164"/>
      <c r="M8" s="164" t="s">
        <v>65</v>
      </c>
      <c r="N8" s="164"/>
      <c r="O8" s="164"/>
      <c r="P8" s="164"/>
      <c r="Q8" s="164"/>
      <c r="R8" s="164"/>
      <c r="S8" s="164"/>
      <c r="T8" s="164"/>
      <c r="U8" s="164"/>
      <c r="V8" s="164" t="s">
        <v>66</v>
      </c>
      <c r="W8" s="164"/>
      <c r="X8" s="164"/>
      <c r="Y8" s="164"/>
      <c r="Z8" s="164"/>
      <c r="AA8" s="164"/>
      <c r="AB8" s="164"/>
      <c r="AC8" s="164"/>
      <c r="AD8" s="164"/>
      <c r="AE8" s="164" t="s">
        <v>58</v>
      </c>
      <c r="AF8" s="164"/>
      <c r="AG8" s="175"/>
    </row>
    <row r="9" spans="2:33" ht="24.95" customHeight="1" x14ac:dyDescent="0.15">
      <c r="B9" s="179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 t="s">
        <v>67</v>
      </c>
      <c r="N9" s="164"/>
      <c r="O9" s="164"/>
      <c r="P9" s="164" t="s">
        <v>68</v>
      </c>
      <c r="Q9" s="164"/>
      <c r="R9" s="164"/>
      <c r="S9" s="164" t="s">
        <v>69</v>
      </c>
      <c r="T9" s="164"/>
      <c r="U9" s="164"/>
      <c r="V9" s="164" t="s">
        <v>70</v>
      </c>
      <c r="W9" s="164"/>
      <c r="X9" s="164"/>
      <c r="Y9" s="164" t="s">
        <v>71</v>
      </c>
      <c r="Z9" s="164"/>
      <c r="AA9" s="164"/>
      <c r="AB9" s="164" t="s">
        <v>72</v>
      </c>
      <c r="AC9" s="164"/>
      <c r="AD9" s="164"/>
      <c r="AE9" s="164"/>
      <c r="AF9" s="164"/>
      <c r="AG9" s="175"/>
    </row>
    <row r="10" spans="2:33" ht="24.95" customHeight="1" x14ac:dyDescent="0.15">
      <c r="B10" s="176"/>
      <c r="C10" s="177"/>
      <c r="D10" s="156"/>
      <c r="E10" s="156"/>
      <c r="F10" s="156"/>
      <c r="G10" s="156"/>
      <c r="H10" s="156"/>
      <c r="I10" s="156"/>
      <c r="J10" s="154"/>
      <c r="K10" s="154"/>
      <c r="L10" s="154"/>
      <c r="M10" s="155">
        <f>P10+S10</f>
        <v>0</v>
      </c>
      <c r="N10" s="155"/>
      <c r="O10" s="155"/>
      <c r="P10" s="154"/>
      <c r="Q10" s="154"/>
      <c r="R10" s="154"/>
      <c r="S10" s="154"/>
      <c r="T10" s="154"/>
      <c r="U10" s="154"/>
      <c r="V10" s="155">
        <f>Y10+AB10</f>
        <v>0</v>
      </c>
      <c r="W10" s="155"/>
      <c r="X10" s="155"/>
      <c r="Y10" s="154"/>
      <c r="Z10" s="154"/>
      <c r="AA10" s="154"/>
      <c r="AB10" s="154"/>
      <c r="AC10" s="154"/>
      <c r="AD10" s="154"/>
      <c r="AE10" s="156"/>
      <c r="AF10" s="156"/>
      <c r="AG10" s="157"/>
    </row>
    <row r="11" spans="2:33" ht="24.95" customHeight="1" x14ac:dyDescent="0.15">
      <c r="B11" s="176"/>
      <c r="C11" s="177"/>
      <c r="D11" s="156"/>
      <c r="E11" s="156"/>
      <c r="F11" s="156"/>
      <c r="G11" s="156"/>
      <c r="H11" s="156"/>
      <c r="I11" s="156"/>
      <c r="J11" s="154"/>
      <c r="K11" s="154"/>
      <c r="L11" s="154"/>
      <c r="M11" s="155">
        <f t="shared" ref="M11:M40" si="0">P11+S11</f>
        <v>0</v>
      </c>
      <c r="N11" s="155"/>
      <c r="O11" s="155"/>
      <c r="P11" s="154"/>
      <c r="Q11" s="154"/>
      <c r="R11" s="154"/>
      <c r="S11" s="154"/>
      <c r="T11" s="154"/>
      <c r="U11" s="154"/>
      <c r="V11" s="155">
        <f t="shared" ref="V11:V40" si="1">Y11+AB11</f>
        <v>0</v>
      </c>
      <c r="W11" s="155"/>
      <c r="X11" s="155"/>
      <c r="Y11" s="154"/>
      <c r="Z11" s="154"/>
      <c r="AA11" s="154"/>
      <c r="AB11" s="154"/>
      <c r="AC11" s="154"/>
      <c r="AD11" s="154"/>
      <c r="AE11" s="156"/>
      <c r="AF11" s="156"/>
      <c r="AG11" s="157"/>
    </row>
    <row r="12" spans="2:33" ht="24.95" customHeight="1" x14ac:dyDescent="0.15">
      <c r="B12" s="176"/>
      <c r="C12" s="177"/>
      <c r="D12" s="156"/>
      <c r="E12" s="156"/>
      <c r="F12" s="156"/>
      <c r="G12" s="156"/>
      <c r="H12" s="156"/>
      <c r="I12" s="156"/>
      <c r="J12" s="154"/>
      <c r="K12" s="154"/>
      <c r="L12" s="154"/>
      <c r="M12" s="155">
        <f t="shared" si="0"/>
        <v>0</v>
      </c>
      <c r="N12" s="155"/>
      <c r="O12" s="155"/>
      <c r="P12" s="154"/>
      <c r="Q12" s="154"/>
      <c r="R12" s="154"/>
      <c r="S12" s="154"/>
      <c r="T12" s="154"/>
      <c r="U12" s="154"/>
      <c r="V12" s="155">
        <f t="shared" si="1"/>
        <v>0</v>
      </c>
      <c r="W12" s="155"/>
      <c r="X12" s="155"/>
      <c r="Y12" s="154"/>
      <c r="Z12" s="154"/>
      <c r="AA12" s="154"/>
      <c r="AB12" s="154"/>
      <c r="AC12" s="154"/>
      <c r="AD12" s="154"/>
      <c r="AE12" s="156"/>
      <c r="AF12" s="156"/>
      <c r="AG12" s="157"/>
    </row>
    <row r="13" spans="2:33" ht="24.95" customHeight="1" x14ac:dyDescent="0.15">
      <c r="B13" s="176"/>
      <c r="C13" s="177"/>
      <c r="D13" s="156"/>
      <c r="E13" s="156"/>
      <c r="F13" s="156"/>
      <c r="G13" s="156"/>
      <c r="H13" s="156"/>
      <c r="I13" s="156"/>
      <c r="J13" s="154"/>
      <c r="K13" s="154"/>
      <c r="L13" s="154"/>
      <c r="M13" s="155">
        <f t="shared" si="0"/>
        <v>0</v>
      </c>
      <c r="N13" s="155"/>
      <c r="O13" s="155"/>
      <c r="P13" s="154"/>
      <c r="Q13" s="154"/>
      <c r="R13" s="154"/>
      <c r="S13" s="154"/>
      <c r="T13" s="154"/>
      <c r="U13" s="154"/>
      <c r="V13" s="155">
        <f t="shared" si="1"/>
        <v>0</v>
      </c>
      <c r="W13" s="155"/>
      <c r="X13" s="155"/>
      <c r="Y13" s="154"/>
      <c r="Z13" s="154"/>
      <c r="AA13" s="154"/>
      <c r="AB13" s="154"/>
      <c r="AC13" s="154"/>
      <c r="AD13" s="154"/>
      <c r="AE13" s="156"/>
      <c r="AF13" s="156"/>
      <c r="AG13" s="157"/>
    </row>
    <row r="14" spans="2:33" ht="24.95" customHeight="1" x14ac:dyDescent="0.15">
      <c r="B14" s="176"/>
      <c r="C14" s="177"/>
      <c r="D14" s="156"/>
      <c r="E14" s="156"/>
      <c r="F14" s="156"/>
      <c r="G14" s="156"/>
      <c r="H14" s="156"/>
      <c r="I14" s="156"/>
      <c r="J14" s="154"/>
      <c r="K14" s="154"/>
      <c r="L14" s="154"/>
      <c r="M14" s="155">
        <f t="shared" si="0"/>
        <v>0</v>
      </c>
      <c r="N14" s="155"/>
      <c r="O14" s="155"/>
      <c r="P14" s="154"/>
      <c r="Q14" s="154"/>
      <c r="R14" s="154"/>
      <c r="S14" s="154"/>
      <c r="T14" s="154"/>
      <c r="U14" s="154"/>
      <c r="V14" s="155">
        <f t="shared" si="1"/>
        <v>0</v>
      </c>
      <c r="W14" s="155"/>
      <c r="X14" s="155"/>
      <c r="Y14" s="154"/>
      <c r="Z14" s="154"/>
      <c r="AA14" s="154"/>
      <c r="AB14" s="154"/>
      <c r="AC14" s="154"/>
      <c r="AD14" s="154"/>
      <c r="AE14" s="156"/>
      <c r="AF14" s="156"/>
      <c r="AG14" s="157"/>
    </row>
    <row r="15" spans="2:33" ht="24.95" customHeight="1" x14ac:dyDescent="0.15">
      <c r="B15" s="176"/>
      <c r="C15" s="177"/>
      <c r="D15" s="156"/>
      <c r="E15" s="156"/>
      <c r="F15" s="156"/>
      <c r="G15" s="156"/>
      <c r="H15" s="156"/>
      <c r="I15" s="156"/>
      <c r="J15" s="154"/>
      <c r="K15" s="154"/>
      <c r="L15" s="154"/>
      <c r="M15" s="155">
        <f>P15+S15</f>
        <v>0</v>
      </c>
      <c r="N15" s="155"/>
      <c r="O15" s="155"/>
      <c r="P15" s="154"/>
      <c r="Q15" s="154"/>
      <c r="R15" s="154"/>
      <c r="S15" s="154"/>
      <c r="T15" s="154"/>
      <c r="U15" s="154"/>
      <c r="V15" s="155">
        <f>Y15+AB15</f>
        <v>0</v>
      </c>
      <c r="W15" s="155"/>
      <c r="X15" s="155"/>
      <c r="Y15" s="154"/>
      <c r="Z15" s="154"/>
      <c r="AA15" s="154"/>
      <c r="AB15" s="154"/>
      <c r="AC15" s="154"/>
      <c r="AD15" s="154"/>
      <c r="AE15" s="156"/>
      <c r="AF15" s="156"/>
      <c r="AG15" s="157"/>
    </row>
    <row r="16" spans="2:33" ht="24.95" customHeight="1" x14ac:dyDescent="0.15">
      <c r="B16" s="176"/>
      <c r="C16" s="177"/>
      <c r="D16" s="156"/>
      <c r="E16" s="156"/>
      <c r="F16" s="156"/>
      <c r="G16" s="156"/>
      <c r="H16" s="156"/>
      <c r="I16" s="156"/>
      <c r="J16" s="154"/>
      <c r="K16" s="154"/>
      <c r="L16" s="154"/>
      <c r="M16" s="155">
        <f t="shared" si="0"/>
        <v>0</v>
      </c>
      <c r="N16" s="155"/>
      <c r="O16" s="155"/>
      <c r="P16" s="154"/>
      <c r="Q16" s="154"/>
      <c r="R16" s="154"/>
      <c r="S16" s="154"/>
      <c r="T16" s="154"/>
      <c r="U16" s="154"/>
      <c r="V16" s="155">
        <f t="shared" si="1"/>
        <v>0</v>
      </c>
      <c r="W16" s="155"/>
      <c r="X16" s="155"/>
      <c r="Y16" s="154"/>
      <c r="Z16" s="154"/>
      <c r="AA16" s="154"/>
      <c r="AB16" s="154"/>
      <c r="AC16" s="154"/>
      <c r="AD16" s="154"/>
      <c r="AE16" s="156"/>
      <c r="AF16" s="156"/>
      <c r="AG16" s="157"/>
    </row>
    <row r="17" spans="2:33" ht="24.95" customHeight="1" x14ac:dyDescent="0.15">
      <c r="B17" s="176"/>
      <c r="C17" s="177"/>
      <c r="D17" s="156"/>
      <c r="E17" s="156"/>
      <c r="F17" s="156"/>
      <c r="G17" s="156"/>
      <c r="H17" s="156"/>
      <c r="I17" s="156"/>
      <c r="J17" s="154"/>
      <c r="K17" s="154"/>
      <c r="L17" s="154"/>
      <c r="M17" s="155">
        <f t="shared" si="0"/>
        <v>0</v>
      </c>
      <c r="N17" s="155"/>
      <c r="O17" s="155"/>
      <c r="P17" s="154"/>
      <c r="Q17" s="154"/>
      <c r="R17" s="154"/>
      <c r="S17" s="154"/>
      <c r="T17" s="154"/>
      <c r="U17" s="154"/>
      <c r="V17" s="155">
        <f t="shared" si="1"/>
        <v>0</v>
      </c>
      <c r="W17" s="155"/>
      <c r="X17" s="155"/>
      <c r="Y17" s="154"/>
      <c r="Z17" s="154"/>
      <c r="AA17" s="154"/>
      <c r="AB17" s="154"/>
      <c r="AC17" s="154"/>
      <c r="AD17" s="154"/>
      <c r="AE17" s="156"/>
      <c r="AF17" s="156"/>
      <c r="AG17" s="157"/>
    </row>
    <row r="18" spans="2:33" ht="24.95" customHeight="1" x14ac:dyDescent="0.15">
      <c r="B18" s="176"/>
      <c r="C18" s="177"/>
      <c r="D18" s="156"/>
      <c r="E18" s="156"/>
      <c r="F18" s="156"/>
      <c r="G18" s="156"/>
      <c r="H18" s="156"/>
      <c r="I18" s="156"/>
      <c r="J18" s="154"/>
      <c r="K18" s="154"/>
      <c r="L18" s="154"/>
      <c r="M18" s="155">
        <f t="shared" si="0"/>
        <v>0</v>
      </c>
      <c r="N18" s="155"/>
      <c r="O18" s="155"/>
      <c r="P18" s="154"/>
      <c r="Q18" s="154"/>
      <c r="R18" s="154"/>
      <c r="S18" s="154"/>
      <c r="T18" s="154"/>
      <c r="U18" s="154"/>
      <c r="V18" s="155">
        <f t="shared" si="1"/>
        <v>0</v>
      </c>
      <c r="W18" s="155"/>
      <c r="X18" s="155"/>
      <c r="Y18" s="154"/>
      <c r="Z18" s="154"/>
      <c r="AA18" s="154"/>
      <c r="AB18" s="154"/>
      <c r="AC18" s="154"/>
      <c r="AD18" s="154"/>
      <c r="AE18" s="156"/>
      <c r="AF18" s="156"/>
      <c r="AG18" s="157"/>
    </row>
    <row r="19" spans="2:33" ht="24.95" customHeight="1" x14ac:dyDescent="0.15">
      <c r="B19" s="176"/>
      <c r="C19" s="177"/>
      <c r="D19" s="156"/>
      <c r="E19" s="156"/>
      <c r="F19" s="156"/>
      <c r="G19" s="156"/>
      <c r="H19" s="156"/>
      <c r="I19" s="156"/>
      <c r="J19" s="154"/>
      <c r="K19" s="154"/>
      <c r="L19" s="154"/>
      <c r="M19" s="155">
        <f t="shared" si="0"/>
        <v>0</v>
      </c>
      <c r="N19" s="155"/>
      <c r="O19" s="155"/>
      <c r="P19" s="154"/>
      <c r="Q19" s="154"/>
      <c r="R19" s="154"/>
      <c r="S19" s="154"/>
      <c r="T19" s="154"/>
      <c r="U19" s="154"/>
      <c r="V19" s="155">
        <f t="shared" si="1"/>
        <v>0</v>
      </c>
      <c r="W19" s="155"/>
      <c r="X19" s="155"/>
      <c r="Y19" s="154"/>
      <c r="Z19" s="154"/>
      <c r="AA19" s="154"/>
      <c r="AB19" s="154"/>
      <c r="AC19" s="154"/>
      <c r="AD19" s="154"/>
      <c r="AE19" s="156"/>
      <c r="AF19" s="156"/>
      <c r="AG19" s="157"/>
    </row>
    <row r="20" spans="2:33" ht="24.95" customHeight="1" x14ac:dyDescent="0.15">
      <c r="B20" s="176"/>
      <c r="C20" s="177"/>
      <c r="D20" s="156"/>
      <c r="E20" s="156"/>
      <c r="F20" s="156"/>
      <c r="G20" s="156"/>
      <c r="H20" s="156"/>
      <c r="I20" s="156"/>
      <c r="J20" s="154"/>
      <c r="K20" s="154"/>
      <c r="L20" s="154"/>
      <c r="M20" s="155">
        <f t="shared" si="0"/>
        <v>0</v>
      </c>
      <c r="N20" s="155"/>
      <c r="O20" s="155"/>
      <c r="P20" s="154"/>
      <c r="Q20" s="154"/>
      <c r="R20" s="154"/>
      <c r="S20" s="154"/>
      <c r="T20" s="154"/>
      <c r="U20" s="154"/>
      <c r="V20" s="155">
        <f t="shared" si="1"/>
        <v>0</v>
      </c>
      <c r="W20" s="155"/>
      <c r="X20" s="155"/>
      <c r="Y20" s="154"/>
      <c r="Z20" s="154"/>
      <c r="AA20" s="154"/>
      <c r="AB20" s="154"/>
      <c r="AC20" s="154"/>
      <c r="AD20" s="154"/>
      <c r="AE20" s="156"/>
      <c r="AF20" s="156"/>
      <c r="AG20" s="157"/>
    </row>
    <row r="21" spans="2:33" ht="24.95" customHeight="1" x14ac:dyDescent="0.15">
      <c r="B21" s="176"/>
      <c r="C21" s="177"/>
      <c r="D21" s="156"/>
      <c r="E21" s="156"/>
      <c r="F21" s="156"/>
      <c r="G21" s="156"/>
      <c r="H21" s="156"/>
      <c r="I21" s="156"/>
      <c r="J21" s="154"/>
      <c r="K21" s="154"/>
      <c r="L21" s="154"/>
      <c r="M21" s="155">
        <f t="shared" si="0"/>
        <v>0</v>
      </c>
      <c r="N21" s="155"/>
      <c r="O21" s="155"/>
      <c r="P21" s="154"/>
      <c r="Q21" s="154"/>
      <c r="R21" s="154"/>
      <c r="S21" s="154"/>
      <c r="T21" s="154"/>
      <c r="U21" s="154"/>
      <c r="V21" s="155">
        <f t="shared" si="1"/>
        <v>0</v>
      </c>
      <c r="W21" s="155"/>
      <c r="X21" s="155"/>
      <c r="Y21" s="154"/>
      <c r="Z21" s="154"/>
      <c r="AA21" s="154"/>
      <c r="AB21" s="154"/>
      <c r="AC21" s="154"/>
      <c r="AD21" s="154"/>
      <c r="AE21" s="156"/>
      <c r="AF21" s="156"/>
      <c r="AG21" s="157"/>
    </row>
    <row r="22" spans="2:33" ht="24.95" customHeight="1" x14ac:dyDescent="0.15">
      <c r="B22" s="176"/>
      <c r="C22" s="177"/>
      <c r="D22" s="156"/>
      <c r="E22" s="156"/>
      <c r="F22" s="156"/>
      <c r="G22" s="156"/>
      <c r="H22" s="156"/>
      <c r="I22" s="156"/>
      <c r="J22" s="154"/>
      <c r="K22" s="154"/>
      <c r="L22" s="154"/>
      <c r="M22" s="155">
        <f t="shared" ref="M22:M35" si="2">P22+S22</f>
        <v>0</v>
      </c>
      <c r="N22" s="155"/>
      <c r="O22" s="155"/>
      <c r="P22" s="154"/>
      <c r="Q22" s="154"/>
      <c r="R22" s="154"/>
      <c r="S22" s="154"/>
      <c r="T22" s="154"/>
      <c r="U22" s="154"/>
      <c r="V22" s="155">
        <f t="shared" ref="V22:V35" si="3">Y22+AB22</f>
        <v>0</v>
      </c>
      <c r="W22" s="155"/>
      <c r="X22" s="155"/>
      <c r="Y22" s="154"/>
      <c r="Z22" s="154"/>
      <c r="AA22" s="154"/>
      <c r="AB22" s="154"/>
      <c r="AC22" s="154"/>
      <c r="AD22" s="154"/>
      <c r="AE22" s="156"/>
      <c r="AF22" s="156"/>
      <c r="AG22" s="157"/>
    </row>
    <row r="23" spans="2:33" ht="24.95" customHeight="1" x14ac:dyDescent="0.15">
      <c r="B23" s="176"/>
      <c r="C23" s="177"/>
      <c r="D23" s="156"/>
      <c r="E23" s="156"/>
      <c r="F23" s="156"/>
      <c r="G23" s="156"/>
      <c r="H23" s="156"/>
      <c r="I23" s="156"/>
      <c r="J23" s="154"/>
      <c r="K23" s="154"/>
      <c r="L23" s="154"/>
      <c r="M23" s="155">
        <f t="shared" si="2"/>
        <v>0</v>
      </c>
      <c r="N23" s="155"/>
      <c r="O23" s="155"/>
      <c r="P23" s="154"/>
      <c r="Q23" s="154"/>
      <c r="R23" s="154"/>
      <c r="S23" s="154"/>
      <c r="T23" s="154"/>
      <c r="U23" s="154"/>
      <c r="V23" s="155">
        <f t="shared" si="3"/>
        <v>0</v>
      </c>
      <c r="W23" s="155"/>
      <c r="X23" s="155"/>
      <c r="Y23" s="154"/>
      <c r="Z23" s="154"/>
      <c r="AA23" s="154"/>
      <c r="AB23" s="154"/>
      <c r="AC23" s="154"/>
      <c r="AD23" s="154"/>
      <c r="AE23" s="156"/>
      <c r="AF23" s="156"/>
      <c r="AG23" s="157"/>
    </row>
    <row r="24" spans="2:33" ht="24.95" customHeight="1" x14ac:dyDescent="0.15">
      <c r="B24" s="176"/>
      <c r="C24" s="177"/>
      <c r="D24" s="156"/>
      <c r="E24" s="156"/>
      <c r="F24" s="156"/>
      <c r="G24" s="156"/>
      <c r="H24" s="156"/>
      <c r="I24" s="156"/>
      <c r="J24" s="154"/>
      <c r="K24" s="154"/>
      <c r="L24" s="154"/>
      <c r="M24" s="155">
        <f t="shared" si="2"/>
        <v>0</v>
      </c>
      <c r="N24" s="155"/>
      <c r="O24" s="155"/>
      <c r="P24" s="154"/>
      <c r="Q24" s="154"/>
      <c r="R24" s="154"/>
      <c r="S24" s="154"/>
      <c r="T24" s="154"/>
      <c r="U24" s="154"/>
      <c r="V24" s="155">
        <f t="shared" si="3"/>
        <v>0</v>
      </c>
      <c r="W24" s="155"/>
      <c r="X24" s="155"/>
      <c r="Y24" s="154"/>
      <c r="Z24" s="154"/>
      <c r="AA24" s="154"/>
      <c r="AB24" s="154"/>
      <c r="AC24" s="154"/>
      <c r="AD24" s="154"/>
      <c r="AE24" s="156"/>
      <c r="AF24" s="156"/>
      <c r="AG24" s="157"/>
    </row>
    <row r="25" spans="2:33" ht="24.95" customHeight="1" x14ac:dyDescent="0.15">
      <c r="B25" s="176"/>
      <c r="C25" s="177"/>
      <c r="D25" s="156"/>
      <c r="E25" s="156"/>
      <c r="F25" s="156"/>
      <c r="G25" s="156"/>
      <c r="H25" s="156"/>
      <c r="I25" s="156"/>
      <c r="J25" s="154"/>
      <c r="K25" s="154"/>
      <c r="L25" s="154"/>
      <c r="M25" s="155">
        <f t="shared" si="2"/>
        <v>0</v>
      </c>
      <c r="N25" s="155"/>
      <c r="O25" s="155"/>
      <c r="P25" s="154"/>
      <c r="Q25" s="154"/>
      <c r="R25" s="154"/>
      <c r="S25" s="154"/>
      <c r="T25" s="154"/>
      <c r="U25" s="154"/>
      <c r="V25" s="155">
        <f t="shared" si="3"/>
        <v>0</v>
      </c>
      <c r="W25" s="155"/>
      <c r="X25" s="155"/>
      <c r="Y25" s="154"/>
      <c r="Z25" s="154"/>
      <c r="AA25" s="154"/>
      <c r="AB25" s="154"/>
      <c r="AC25" s="154"/>
      <c r="AD25" s="154"/>
      <c r="AE25" s="156"/>
      <c r="AF25" s="156"/>
      <c r="AG25" s="157"/>
    </row>
    <row r="26" spans="2:33" ht="24.95" customHeight="1" x14ac:dyDescent="0.15">
      <c r="B26" s="176"/>
      <c r="C26" s="177"/>
      <c r="D26" s="156"/>
      <c r="E26" s="156"/>
      <c r="F26" s="156"/>
      <c r="G26" s="156"/>
      <c r="H26" s="156"/>
      <c r="I26" s="156"/>
      <c r="J26" s="154"/>
      <c r="K26" s="154"/>
      <c r="L26" s="154"/>
      <c r="M26" s="155">
        <f t="shared" si="2"/>
        <v>0</v>
      </c>
      <c r="N26" s="155"/>
      <c r="O26" s="155"/>
      <c r="P26" s="154"/>
      <c r="Q26" s="154"/>
      <c r="R26" s="154"/>
      <c r="S26" s="154"/>
      <c r="T26" s="154"/>
      <c r="U26" s="154"/>
      <c r="V26" s="155">
        <f t="shared" si="3"/>
        <v>0</v>
      </c>
      <c r="W26" s="155"/>
      <c r="X26" s="155"/>
      <c r="Y26" s="154"/>
      <c r="Z26" s="154"/>
      <c r="AA26" s="154"/>
      <c r="AB26" s="154"/>
      <c r="AC26" s="154"/>
      <c r="AD26" s="154"/>
      <c r="AE26" s="156"/>
      <c r="AF26" s="156"/>
      <c r="AG26" s="157"/>
    </row>
    <row r="27" spans="2:33" ht="24.95" customHeight="1" x14ac:dyDescent="0.15">
      <c r="B27" s="176"/>
      <c r="C27" s="177"/>
      <c r="D27" s="156"/>
      <c r="E27" s="156"/>
      <c r="F27" s="156"/>
      <c r="G27" s="156"/>
      <c r="H27" s="156"/>
      <c r="I27" s="156"/>
      <c r="J27" s="154"/>
      <c r="K27" s="154"/>
      <c r="L27" s="154"/>
      <c r="M27" s="155">
        <f t="shared" si="2"/>
        <v>0</v>
      </c>
      <c r="N27" s="155"/>
      <c r="O27" s="155"/>
      <c r="P27" s="154"/>
      <c r="Q27" s="154"/>
      <c r="R27" s="154"/>
      <c r="S27" s="154"/>
      <c r="T27" s="154"/>
      <c r="U27" s="154"/>
      <c r="V27" s="155">
        <f t="shared" si="3"/>
        <v>0</v>
      </c>
      <c r="W27" s="155"/>
      <c r="X27" s="155"/>
      <c r="Y27" s="154"/>
      <c r="Z27" s="154"/>
      <c r="AA27" s="154"/>
      <c r="AB27" s="154"/>
      <c r="AC27" s="154"/>
      <c r="AD27" s="154"/>
      <c r="AE27" s="156"/>
      <c r="AF27" s="156"/>
      <c r="AG27" s="157"/>
    </row>
    <row r="28" spans="2:33" ht="24.95" customHeight="1" x14ac:dyDescent="0.15">
      <c r="B28" s="176"/>
      <c r="C28" s="177"/>
      <c r="D28" s="156"/>
      <c r="E28" s="156"/>
      <c r="F28" s="156"/>
      <c r="G28" s="156"/>
      <c r="H28" s="156"/>
      <c r="I28" s="156"/>
      <c r="J28" s="154"/>
      <c r="K28" s="154"/>
      <c r="L28" s="154"/>
      <c r="M28" s="155">
        <f t="shared" si="2"/>
        <v>0</v>
      </c>
      <c r="N28" s="155"/>
      <c r="O28" s="155"/>
      <c r="P28" s="154"/>
      <c r="Q28" s="154"/>
      <c r="R28" s="154"/>
      <c r="S28" s="154"/>
      <c r="T28" s="154"/>
      <c r="U28" s="154"/>
      <c r="V28" s="155">
        <f t="shared" si="3"/>
        <v>0</v>
      </c>
      <c r="W28" s="155"/>
      <c r="X28" s="155"/>
      <c r="Y28" s="154"/>
      <c r="Z28" s="154"/>
      <c r="AA28" s="154"/>
      <c r="AB28" s="154"/>
      <c r="AC28" s="154"/>
      <c r="AD28" s="154"/>
      <c r="AE28" s="156"/>
      <c r="AF28" s="156"/>
      <c r="AG28" s="157"/>
    </row>
    <row r="29" spans="2:33" ht="24.95" customHeight="1" x14ac:dyDescent="0.15">
      <c r="B29" s="176"/>
      <c r="C29" s="177"/>
      <c r="D29" s="156"/>
      <c r="E29" s="156"/>
      <c r="F29" s="156"/>
      <c r="G29" s="156"/>
      <c r="H29" s="156"/>
      <c r="I29" s="156"/>
      <c r="J29" s="154"/>
      <c r="K29" s="154"/>
      <c r="L29" s="154"/>
      <c r="M29" s="155">
        <f t="shared" si="2"/>
        <v>0</v>
      </c>
      <c r="N29" s="155"/>
      <c r="O29" s="155"/>
      <c r="P29" s="154"/>
      <c r="Q29" s="154"/>
      <c r="R29" s="154"/>
      <c r="S29" s="154"/>
      <c r="T29" s="154"/>
      <c r="U29" s="154"/>
      <c r="V29" s="155">
        <f t="shared" si="3"/>
        <v>0</v>
      </c>
      <c r="W29" s="155"/>
      <c r="X29" s="155"/>
      <c r="Y29" s="154"/>
      <c r="Z29" s="154"/>
      <c r="AA29" s="154"/>
      <c r="AB29" s="154"/>
      <c r="AC29" s="154"/>
      <c r="AD29" s="154"/>
      <c r="AE29" s="156"/>
      <c r="AF29" s="156"/>
      <c r="AG29" s="157"/>
    </row>
    <row r="30" spans="2:33" ht="24.95" customHeight="1" x14ac:dyDescent="0.15">
      <c r="B30" s="176"/>
      <c r="C30" s="177"/>
      <c r="D30" s="156"/>
      <c r="E30" s="156"/>
      <c r="F30" s="156"/>
      <c r="G30" s="156"/>
      <c r="H30" s="156"/>
      <c r="I30" s="156"/>
      <c r="J30" s="154"/>
      <c r="K30" s="154"/>
      <c r="L30" s="154"/>
      <c r="M30" s="155">
        <f t="shared" si="2"/>
        <v>0</v>
      </c>
      <c r="N30" s="155"/>
      <c r="O30" s="155"/>
      <c r="P30" s="154"/>
      <c r="Q30" s="154"/>
      <c r="R30" s="154"/>
      <c r="S30" s="154"/>
      <c r="T30" s="154"/>
      <c r="U30" s="154"/>
      <c r="V30" s="155">
        <f t="shared" si="3"/>
        <v>0</v>
      </c>
      <c r="W30" s="155"/>
      <c r="X30" s="155"/>
      <c r="Y30" s="154"/>
      <c r="Z30" s="154"/>
      <c r="AA30" s="154"/>
      <c r="AB30" s="154"/>
      <c r="AC30" s="154"/>
      <c r="AD30" s="154"/>
      <c r="AE30" s="156"/>
      <c r="AF30" s="156"/>
      <c r="AG30" s="157"/>
    </row>
    <row r="31" spans="2:33" ht="24.95" customHeight="1" x14ac:dyDescent="0.15">
      <c r="B31" s="176"/>
      <c r="C31" s="177"/>
      <c r="D31" s="156"/>
      <c r="E31" s="156"/>
      <c r="F31" s="156"/>
      <c r="G31" s="156"/>
      <c r="H31" s="156"/>
      <c r="I31" s="156"/>
      <c r="J31" s="154"/>
      <c r="K31" s="154"/>
      <c r="L31" s="154"/>
      <c r="M31" s="155">
        <f t="shared" si="2"/>
        <v>0</v>
      </c>
      <c r="N31" s="155"/>
      <c r="O31" s="155"/>
      <c r="P31" s="154"/>
      <c r="Q31" s="154"/>
      <c r="R31" s="154"/>
      <c r="S31" s="154"/>
      <c r="T31" s="154"/>
      <c r="U31" s="154"/>
      <c r="V31" s="155">
        <f t="shared" si="3"/>
        <v>0</v>
      </c>
      <c r="W31" s="155"/>
      <c r="X31" s="155"/>
      <c r="Y31" s="154"/>
      <c r="Z31" s="154"/>
      <c r="AA31" s="154"/>
      <c r="AB31" s="154"/>
      <c r="AC31" s="154"/>
      <c r="AD31" s="154"/>
      <c r="AE31" s="156"/>
      <c r="AF31" s="156"/>
      <c r="AG31" s="157"/>
    </row>
    <row r="32" spans="2:33" ht="24.95" customHeight="1" x14ac:dyDescent="0.15">
      <c r="B32" s="176"/>
      <c r="C32" s="177"/>
      <c r="D32" s="156"/>
      <c r="E32" s="156"/>
      <c r="F32" s="156"/>
      <c r="G32" s="156"/>
      <c r="H32" s="156"/>
      <c r="I32" s="156"/>
      <c r="J32" s="154"/>
      <c r="K32" s="154"/>
      <c r="L32" s="154"/>
      <c r="M32" s="155">
        <f t="shared" si="2"/>
        <v>0</v>
      </c>
      <c r="N32" s="155"/>
      <c r="O32" s="155"/>
      <c r="P32" s="154"/>
      <c r="Q32" s="154"/>
      <c r="R32" s="154"/>
      <c r="S32" s="154"/>
      <c r="T32" s="154"/>
      <c r="U32" s="154"/>
      <c r="V32" s="155">
        <f t="shared" si="3"/>
        <v>0</v>
      </c>
      <c r="W32" s="155"/>
      <c r="X32" s="155"/>
      <c r="Y32" s="154"/>
      <c r="Z32" s="154"/>
      <c r="AA32" s="154"/>
      <c r="AB32" s="154"/>
      <c r="AC32" s="154"/>
      <c r="AD32" s="154"/>
      <c r="AE32" s="156"/>
      <c r="AF32" s="156"/>
      <c r="AG32" s="157"/>
    </row>
    <row r="33" spans="2:33" ht="24.95" customHeight="1" x14ac:dyDescent="0.15">
      <c r="B33" s="176"/>
      <c r="C33" s="177"/>
      <c r="D33" s="156"/>
      <c r="E33" s="156"/>
      <c r="F33" s="156"/>
      <c r="G33" s="156"/>
      <c r="H33" s="156"/>
      <c r="I33" s="156"/>
      <c r="J33" s="154"/>
      <c r="K33" s="154"/>
      <c r="L33" s="154"/>
      <c r="M33" s="155">
        <f t="shared" si="2"/>
        <v>0</v>
      </c>
      <c r="N33" s="155"/>
      <c r="O33" s="155"/>
      <c r="P33" s="154"/>
      <c r="Q33" s="154"/>
      <c r="R33" s="154"/>
      <c r="S33" s="154"/>
      <c r="T33" s="154"/>
      <c r="U33" s="154"/>
      <c r="V33" s="155">
        <f t="shared" si="3"/>
        <v>0</v>
      </c>
      <c r="W33" s="155"/>
      <c r="X33" s="155"/>
      <c r="Y33" s="154"/>
      <c r="Z33" s="154"/>
      <c r="AA33" s="154"/>
      <c r="AB33" s="154"/>
      <c r="AC33" s="154"/>
      <c r="AD33" s="154"/>
      <c r="AE33" s="156"/>
      <c r="AF33" s="156"/>
      <c r="AG33" s="157"/>
    </row>
    <row r="34" spans="2:33" ht="24.95" customHeight="1" x14ac:dyDescent="0.15">
      <c r="B34" s="176"/>
      <c r="C34" s="177"/>
      <c r="D34" s="156"/>
      <c r="E34" s="156"/>
      <c r="F34" s="156"/>
      <c r="G34" s="156"/>
      <c r="H34" s="156"/>
      <c r="I34" s="156"/>
      <c r="J34" s="154"/>
      <c r="K34" s="154"/>
      <c r="L34" s="154"/>
      <c r="M34" s="155">
        <f t="shared" si="2"/>
        <v>0</v>
      </c>
      <c r="N34" s="155"/>
      <c r="O34" s="155"/>
      <c r="P34" s="154"/>
      <c r="Q34" s="154"/>
      <c r="R34" s="154"/>
      <c r="S34" s="154"/>
      <c r="T34" s="154"/>
      <c r="U34" s="154"/>
      <c r="V34" s="155">
        <f t="shared" si="3"/>
        <v>0</v>
      </c>
      <c r="W34" s="155"/>
      <c r="X34" s="155"/>
      <c r="Y34" s="154"/>
      <c r="Z34" s="154"/>
      <c r="AA34" s="154"/>
      <c r="AB34" s="154"/>
      <c r="AC34" s="154"/>
      <c r="AD34" s="154"/>
      <c r="AE34" s="156"/>
      <c r="AF34" s="156"/>
      <c r="AG34" s="157"/>
    </row>
    <row r="35" spans="2:33" ht="24.95" customHeight="1" x14ac:dyDescent="0.15">
      <c r="B35" s="176"/>
      <c r="C35" s="177"/>
      <c r="D35" s="156"/>
      <c r="E35" s="156"/>
      <c r="F35" s="156"/>
      <c r="G35" s="156"/>
      <c r="H35" s="156"/>
      <c r="I35" s="156"/>
      <c r="J35" s="154"/>
      <c r="K35" s="154"/>
      <c r="L35" s="154"/>
      <c r="M35" s="155">
        <f t="shared" si="2"/>
        <v>0</v>
      </c>
      <c r="N35" s="155"/>
      <c r="O35" s="155"/>
      <c r="P35" s="154"/>
      <c r="Q35" s="154"/>
      <c r="R35" s="154"/>
      <c r="S35" s="154"/>
      <c r="T35" s="154"/>
      <c r="U35" s="154"/>
      <c r="V35" s="155">
        <f t="shared" si="3"/>
        <v>0</v>
      </c>
      <c r="W35" s="155"/>
      <c r="X35" s="155"/>
      <c r="Y35" s="154"/>
      <c r="Z35" s="154"/>
      <c r="AA35" s="154"/>
      <c r="AB35" s="154"/>
      <c r="AC35" s="154"/>
      <c r="AD35" s="154"/>
      <c r="AE35" s="156"/>
      <c r="AF35" s="156"/>
      <c r="AG35" s="157"/>
    </row>
    <row r="36" spans="2:33" ht="24.95" customHeight="1" x14ac:dyDescent="0.15">
      <c r="B36" s="176"/>
      <c r="C36" s="177"/>
      <c r="D36" s="156"/>
      <c r="E36" s="156"/>
      <c r="F36" s="156"/>
      <c r="G36" s="156"/>
      <c r="H36" s="156"/>
      <c r="I36" s="156"/>
      <c r="J36" s="154"/>
      <c r="K36" s="154"/>
      <c r="L36" s="154"/>
      <c r="M36" s="155">
        <f t="shared" si="0"/>
        <v>0</v>
      </c>
      <c r="N36" s="155"/>
      <c r="O36" s="155"/>
      <c r="P36" s="154"/>
      <c r="Q36" s="154"/>
      <c r="R36" s="154"/>
      <c r="S36" s="154"/>
      <c r="T36" s="154"/>
      <c r="U36" s="154"/>
      <c r="V36" s="155">
        <f t="shared" si="1"/>
        <v>0</v>
      </c>
      <c r="W36" s="155"/>
      <c r="X36" s="155"/>
      <c r="Y36" s="154"/>
      <c r="Z36" s="154"/>
      <c r="AA36" s="154"/>
      <c r="AB36" s="154"/>
      <c r="AC36" s="154"/>
      <c r="AD36" s="154"/>
      <c r="AE36" s="156"/>
      <c r="AF36" s="156"/>
      <c r="AG36" s="157"/>
    </row>
    <row r="37" spans="2:33" ht="24.95" customHeight="1" x14ac:dyDescent="0.15">
      <c r="B37" s="176"/>
      <c r="C37" s="177"/>
      <c r="D37" s="156"/>
      <c r="E37" s="156"/>
      <c r="F37" s="156"/>
      <c r="G37" s="156"/>
      <c r="H37" s="156"/>
      <c r="I37" s="156"/>
      <c r="J37" s="154"/>
      <c r="K37" s="154"/>
      <c r="L37" s="154"/>
      <c r="M37" s="155">
        <f t="shared" si="0"/>
        <v>0</v>
      </c>
      <c r="N37" s="155"/>
      <c r="O37" s="155"/>
      <c r="P37" s="154"/>
      <c r="Q37" s="154"/>
      <c r="R37" s="154"/>
      <c r="S37" s="154"/>
      <c r="T37" s="154"/>
      <c r="U37" s="154"/>
      <c r="V37" s="155">
        <f t="shared" si="1"/>
        <v>0</v>
      </c>
      <c r="W37" s="155"/>
      <c r="X37" s="155"/>
      <c r="Y37" s="154"/>
      <c r="Z37" s="154"/>
      <c r="AA37" s="154"/>
      <c r="AB37" s="154"/>
      <c r="AC37" s="154"/>
      <c r="AD37" s="154"/>
      <c r="AE37" s="156"/>
      <c r="AF37" s="156"/>
      <c r="AG37" s="157"/>
    </row>
    <row r="38" spans="2:33" ht="24.95" customHeight="1" x14ac:dyDescent="0.15">
      <c r="B38" s="176"/>
      <c r="C38" s="177"/>
      <c r="D38" s="156"/>
      <c r="E38" s="156"/>
      <c r="F38" s="156"/>
      <c r="G38" s="156"/>
      <c r="H38" s="156"/>
      <c r="I38" s="156"/>
      <c r="J38" s="154"/>
      <c r="K38" s="154"/>
      <c r="L38" s="154"/>
      <c r="M38" s="155">
        <f t="shared" si="0"/>
        <v>0</v>
      </c>
      <c r="N38" s="155"/>
      <c r="O38" s="155"/>
      <c r="P38" s="154"/>
      <c r="Q38" s="154"/>
      <c r="R38" s="154"/>
      <c r="S38" s="154"/>
      <c r="T38" s="154"/>
      <c r="U38" s="154"/>
      <c r="V38" s="155">
        <f t="shared" si="1"/>
        <v>0</v>
      </c>
      <c r="W38" s="155"/>
      <c r="X38" s="155"/>
      <c r="Y38" s="154"/>
      <c r="Z38" s="154"/>
      <c r="AA38" s="154"/>
      <c r="AB38" s="154"/>
      <c r="AC38" s="154"/>
      <c r="AD38" s="154"/>
      <c r="AE38" s="156"/>
      <c r="AF38" s="156"/>
      <c r="AG38" s="157"/>
    </row>
    <row r="39" spans="2:33" ht="24.95" customHeight="1" x14ac:dyDescent="0.15">
      <c r="B39" s="176"/>
      <c r="C39" s="177"/>
      <c r="D39" s="156"/>
      <c r="E39" s="156"/>
      <c r="F39" s="156"/>
      <c r="G39" s="156"/>
      <c r="H39" s="156"/>
      <c r="I39" s="156"/>
      <c r="J39" s="154"/>
      <c r="K39" s="154"/>
      <c r="L39" s="154"/>
      <c r="M39" s="155">
        <f t="shared" si="0"/>
        <v>0</v>
      </c>
      <c r="N39" s="155"/>
      <c r="O39" s="155"/>
      <c r="P39" s="154"/>
      <c r="Q39" s="154"/>
      <c r="R39" s="154"/>
      <c r="S39" s="154"/>
      <c r="T39" s="154"/>
      <c r="U39" s="154"/>
      <c r="V39" s="155">
        <f t="shared" si="1"/>
        <v>0</v>
      </c>
      <c r="W39" s="155"/>
      <c r="X39" s="155"/>
      <c r="Y39" s="154"/>
      <c r="Z39" s="154"/>
      <c r="AA39" s="154"/>
      <c r="AB39" s="154"/>
      <c r="AC39" s="154"/>
      <c r="AD39" s="154"/>
      <c r="AE39" s="156"/>
      <c r="AF39" s="156"/>
      <c r="AG39" s="157"/>
    </row>
    <row r="40" spans="2:33" ht="24.95" customHeight="1" x14ac:dyDescent="0.15">
      <c r="B40" s="180"/>
      <c r="C40" s="158"/>
      <c r="D40" s="158"/>
      <c r="E40" s="158"/>
      <c r="F40" s="158"/>
      <c r="G40" s="158"/>
      <c r="H40" s="158"/>
      <c r="I40" s="158"/>
      <c r="J40" s="160"/>
      <c r="K40" s="160"/>
      <c r="L40" s="160"/>
      <c r="M40" s="161">
        <f t="shared" si="0"/>
        <v>0</v>
      </c>
      <c r="N40" s="161"/>
      <c r="O40" s="161"/>
      <c r="P40" s="160"/>
      <c r="Q40" s="160"/>
      <c r="R40" s="160"/>
      <c r="S40" s="160"/>
      <c r="T40" s="160"/>
      <c r="U40" s="160"/>
      <c r="V40" s="161">
        <f t="shared" si="1"/>
        <v>0</v>
      </c>
      <c r="W40" s="161"/>
      <c r="X40" s="161"/>
      <c r="Y40" s="160"/>
      <c r="Z40" s="160"/>
      <c r="AA40" s="160"/>
      <c r="AB40" s="160"/>
      <c r="AC40" s="160"/>
      <c r="AD40" s="160"/>
      <c r="AE40" s="158"/>
      <c r="AF40" s="158"/>
      <c r="AG40" s="159"/>
    </row>
    <row r="41" spans="2:33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2" t="s">
        <v>73</v>
      </c>
    </row>
  </sheetData>
  <mergeCells count="396">
    <mergeCell ref="B40:C40"/>
    <mergeCell ref="D40:E40"/>
    <mergeCell ref="F40:G40"/>
    <mergeCell ref="H40:I40"/>
    <mergeCell ref="B20:C20"/>
    <mergeCell ref="D20:E20"/>
    <mergeCell ref="B23:C23"/>
    <mergeCell ref="D23:E23"/>
    <mergeCell ref="B22:C22"/>
    <mergeCell ref="D22:E22"/>
    <mergeCell ref="B21:C21"/>
    <mergeCell ref="D21:E21"/>
    <mergeCell ref="F23:G23"/>
    <mergeCell ref="H23:I23"/>
    <mergeCell ref="B39:C39"/>
    <mergeCell ref="D39:E39"/>
    <mergeCell ref="F39:G39"/>
    <mergeCell ref="H39:I39"/>
    <mergeCell ref="F26:G26"/>
    <mergeCell ref="H26:I26"/>
    <mergeCell ref="B28:C28"/>
    <mergeCell ref="D28:E28"/>
    <mergeCell ref="F28:G28"/>
    <mergeCell ref="H28:I28"/>
    <mergeCell ref="AE39:AG39"/>
    <mergeCell ref="J39:L39"/>
    <mergeCell ref="M39:O39"/>
    <mergeCell ref="P39:R39"/>
    <mergeCell ref="S39:U39"/>
    <mergeCell ref="AB40:AD40"/>
    <mergeCell ref="AE40:AG40"/>
    <mergeCell ref="J40:L40"/>
    <mergeCell ref="M40:O40"/>
    <mergeCell ref="P40:R40"/>
    <mergeCell ref="S40:U40"/>
    <mergeCell ref="V40:X40"/>
    <mergeCell ref="Y40:AA40"/>
    <mergeCell ref="B38:C38"/>
    <mergeCell ref="D38:E38"/>
    <mergeCell ref="F38:G38"/>
    <mergeCell ref="H38:I38"/>
    <mergeCell ref="V39:X39"/>
    <mergeCell ref="Y39:AA39"/>
    <mergeCell ref="AB37:AD37"/>
    <mergeCell ref="B37:C37"/>
    <mergeCell ref="D37:E37"/>
    <mergeCell ref="F37:G37"/>
    <mergeCell ref="H37:I37"/>
    <mergeCell ref="AB39:AD39"/>
    <mergeCell ref="AE37:AG37"/>
    <mergeCell ref="J37:L37"/>
    <mergeCell ref="M37:O37"/>
    <mergeCell ref="P37:R37"/>
    <mergeCell ref="S37:U37"/>
    <mergeCell ref="AB38:AD38"/>
    <mergeCell ref="AE38:AG38"/>
    <mergeCell ref="J38:L38"/>
    <mergeCell ref="M38:O38"/>
    <mergeCell ref="P38:R38"/>
    <mergeCell ref="S38:U38"/>
    <mergeCell ref="V38:X38"/>
    <mergeCell ref="Y38:AA38"/>
    <mergeCell ref="AB13:AD13"/>
    <mergeCell ref="B13:C13"/>
    <mergeCell ref="D13:E13"/>
    <mergeCell ref="F13:G13"/>
    <mergeCell ref="H13:I13"/>
    <mergeCell ref="S22:U22"/>
    <mergeCell ref="V22:X22"/>
    <mergeCell ref="Y22:AA22"/>
    <mergeCell ref="B24:C24"/>
    <mergeCell ref="D24:E24"/>
    <mergeCell ref="P22:R22"/>
    <mergeCell ref="B14:C14"/>
    <mergeCell ref="D14:E14"/>
    <mergeCell ref="F14:G14"/>
    <mergeCell ref="H14:I14"/>
    <mergeCell ref="B16:C16"/>
    <mergeCell ref="D16:E16"/>
    <mergeCell ref="AB14:AD14"/>
    <mergeCell ref="J17:L17"/>
    <mergeCell ref="M17:O17"/>
    <mergeCell ref="P17:R17"/>
    <mergeCell ref="S17:U17"/>
    <mergeCell ref="V17:X17"/>
    <mergeCell ref="Y17:AA17"/>
    <mergeCell ref="V36:X36"/>
    <mergeCell ref="Y36:AA36"/>
    <mergeCell ref="B36:C36"/>
    <mergeCell ref="D36:E36"/>
    <mergeCell ref="F36:G36"/>
    <mergeCell ref="H36:I36"/>
    <mergeCell ref="V37:X37"/>
    <mergeCell ref="Y37:AA37"/>
    <mergeCell ref="B25:C25"/>
    <mergeCell ref="D25:E25"/>
    <mergeCell ref="F25:G25"/>
    <mergeCell ref="H25:I25"/>
    <mergeCell ref="B26:C26"/>
    <mergeCell ref="D26:E26"/>
    <mergeCell ref="B27:C27"/>
    <mergeCell ref="D27:E27"/>
    <mergeCell ref="F27:G27"/>
    <mergeCell ref="H27:I27"/>
    <mergeCell ref="M28:O28"/>
    <mergeCell ref="P28:R28"/>
    <mergeCell ref="S28:U28"/>
    <mergeCell ref="V28:X28"/>
    <mergeCell ref="Y28:AA28"/>
    <mergeCell ref="B29:C29"/>
    <mergeCell ref="AB36:AD36"/>
    <mergeCell ref="AE36:AG36"/>
    <mergeCell ref="J36:L36"/>
    <mergeCell ref="M36:O36"/>
    <mergeCell ref="P36:R36"/>
    <mergeCell ref="S36:U36"/>
    <mergeCell ref="AE27:AG27"/>
    <mergeCell ref="S27:U27"/>
    <mergeCell ref="V27:X27"/>
    <mergeCell ref="Y27:AA27"/>
    <mergeCell ref="AB27:AD27"/>
    <mergeCell ref="J27:L27"/>
    <mergeCell ref="M27:O27"/>
    <mergeCell ref="P27:R27"/>
    <mergeCell ref="AE28:AG28"/>
    <mergeCell ref="AB29:AD29"/>
    <mergeCell ref="AE29:AG29"/>
    <mergeCell ref="J29:L29"/>
    <mergeCell ref="M29:O29"/>
    <mergeCell ref="P29:R29"/>
    <mergeCell ref="S29:U29"/>
    <mergeCell ref="V29:X29"/>
    <mergeCell ref="Y29:AA29"/>
    <mergeCell ref="J28:L28"/>
    <mergeCell ref="V12:X12"/>
    <mergeCell ref="Y12:AA12"/>
    <mergeCell ref="B12:C12"/>
    <mergeCell ref="D12:E12"/>
    <mergeCell ref="F12:G12"/>
    <mergeCell ref="H12:I12"/>
    <mergeCell ref="V13:X13"/>
    <mergeCell ref="Y13:AA13"/>
    <mergeCell ref="AE11:AG11"/>
    <mergeCell ref="J11:L11"/>
    <mergeCell ref="M11:O11"/>
    <mergeCell ref="P11:R11"/>
    <mergeCell ref="S11:U11"/>
    <mergeCell ref="AB12:AD12"/>
    <mergeCell ref="AE12:AG12"/>
    <mergeCell ref="J12:L12"/>
    <mergeCell ref="M12:O12"/>
    <mergeCell ref="P12:R12"/>
    <mergeCell ref="S12:U12"/>
    <mergeCell ref="AE13:AG13"/>
    <mergeCell ref="J13:L13"/>
    <mergeCell ref="M13:O13"/>
    <mergeCell ref="P13:R13"/>
    <mergeCell ref="S13:U13"/>
    <mergeCell ref="B10:C10"/>
    <mergeCell ref="D10:E10"/>
    <mergeCell ref="F10:G10"/>
    <mergeCell ref="H10:I10"/>
    <mergeCell ref="J10:L10"/>
    <mergeCell ref="M10:O10"/>
    <mergeCell ref="B11:C11"/>
    <mergeCell ref="D11:E11"/>
    <mergeCell ref="F11:G11"/>
    <mergeCell ref="H11:I11"/>
    <mergeCell ref="C5:D5"/>
    <mergeCell ref="W5:Z5"/>
    <mergeCell ref="AA5:AF5"/>
    <mergeCell ref="B3:D3"/>
    <mergeCell ref="E3:I3"/>
    <mergeCell ref="M9:O9"/>
    <mergeCell ref="P9:R9"/>
    <mergeCell ref="S9:U9"/>
    <mergeCell ref="V9:X9"/>
    <mergeCell ref="B7:P7"/>
    <mergeCell ref="Q7:AG7"/>
    <mergeCell ref="B8:C9"/>
    <mergeCell ref="D8:E9"/>
    <mergeCell ref="F8:G9"/>
    <mergeCell ref="H8:I9"/>
    <mergeCell ref="Y9:AA9"/>
    <mergeCell ref="AB9:AD9"/>
    <mergeCell ref="J3:Y3"/>
    <mergeCell ref="Z3:AB3"/>
    <mergeCell ref="J8:L9"/>
    <mergeCell ref="M8:U8"/>
    <mergeCell ref="V8:AD8"/>
    <mergeCell ref="AE8:AG9"/>
    <mergeCell ref="AC3:AG3"/>
    <mergeCell ref="AB10:AD10"/>
    <mergeCell ref="AE10:AG10"/>
    <mergeCell ref="V10:X10"/>
    <mergeCell ref="Y10:AA10"/>
    <mergeCell ref="P10:R10"/>
    <mergeCell ref="S10:U10"/>
    <mergeCell ref="V11:X11"/>
    <mergeCell ref="Y11:AA11"/>
    <mergeCell ref="AB11:AD11"/>
    <mergeCell ref="AE24:AG24"/>
    <mergeCell ref="J24:L24"/>
    <mergeCell ref="M24:O24"/>
    <mergeCell ref="P24:R24"/>
    <mergeCell ref="S24:U24"/>
    <mergeCell ref="V24:X24"/>
    <mergeCell ref="Y24:AA24"/>
    <mergeCell ref="F22:G22"/>
    <mergeCell ref="H22:I22"/>
    <mergeCell ref="AB23:AD23"/>
    <mergeCell ref="AE23:AG23"/>
    <mergeCell ref="J23:L23"/>
    <mergeCell ref="M23:O23"/>
    <mergeCell ref="P23:R23"/>
    <mergeCell ref="S23:U23"/>
    <mergeCell ref="V23:X23"/>
    <mergeCell ref="Y23:AA23"/>
    <mergeCell ref="F24:G24"/>
    <mergeCell ref="H24:I24"/>
    <mergeCell ref="AB24:AD24"/>
    <mergeCell ref="AB22:AD22"/>
    <mergeCell ref="AE22:AG22"/>
    <mergeCell ref="J22:L22"/>
    <mergeCell ref="M22:O22"/>
    <mergeCell ref="AE25:AG25"/>
    <mergeCell ref="AB26:AD26"/>
    <mergeCell ref="AE26:AG26"/>
    <mergeCell ref="J26:L26"/>
    <mergeCell ref="M26:O26"/>
    <mergeCell ref="P26:R26"/>
    <mergeCell ref="S26:U26"/>
    <mergeCell ref="V26:X26"/>
    <mergeCell ref="Y26:AA26"/>
    <mergeCell ref="J25:L25"/>
    <mergeCell ref="M25:O25"/>
    <mergeCell ref="P25:R25"/>
    <mergeCell ref="S25:U25"/>
    <mergeCell ref="V25:X25"/>
    <mergeCell ref="Y25:AA25"/>
    <mergeCell ref="AB25:AD25"/>
    <mergeCell ref="D29:E29"/>
    <mergeCell ref="F29:G29"/>
    <mergeCell ref="H29:I29"/>
    <mergeCell ref="B30:C30"/>
    <mergeCell ref="D30:E30"/>
    <mergeCell ref="F30:G30"/>
    <mergeCell ref="H30:I30"/>
    <mergeCell ref="AB28:AD28"/>
    <mergeCell ref="F32:G32"/>
    <mergeCell ref="H32:I32"/>
    <mergeCell ref="AB30:AD30"/>
    <mergeCell ref="AB32:AD32"/>
    <mergeCell ref="B32:C32"/>
    <mergeCell ref="D32:E32"/>
    <mergeCell ref="AE30:AG30"/>
    <mergeCell ref="AB31:AD31"/>
    <mergeCell ref="AE31:AG31"/>
    <mergeCell ref="J31:L31"/>
    <mergeCell ref="M31:O31"/>
    <mergeCell ref="P31:R31"/>
    <mergeCell ref="S31:U31"/>
    <mergeCell ref="V31:X31"/>
    <mergeCell ref="Y31:AA31"/>
    <mergeCell ref="J30:L30"/>
    <mergeCell ref="M30:O30"/>
    <mergeCell ref="P30:R30"/>
    <mergeCell ref="S30:U30"/>
    <mergeCell ref="V30:X30"/>
    <mergeCell ref="Y30:AA30"/>
    <mergeCell ref="S33:U33"/>
    <mergeCell ref="V33:X33"/>
    <mergeCell ref="Y33:AA33"/>
    <mergeCell ref="J32:L32"/>
    <mergeCell ref="M32:O32"/>
    <mergeCell ref="P32:R32"/>
    <mergeCell ref="S32:U32"/>
    <mergeCell ref="V32:X32"/>
    <mergeCell ref="Y32:AA32"/>
    <mergeCell ref="AB34:AD34"/>
    <mergeCell ref="AE34:AG34"/>
    <mergeCell ref="AB35:AD35"/>
    <mergeCell ref="AE35:AG35"/>
    <mergeCell ref="J35:L35"/>
    <mergeCell ref="M35:O35"/>
    <mergeCell ref="P35:R35"/>
    <mergeCell ref="S35:U35"/>
    <mergeCell ref="V35:X35"/>
    <mergeCell ref="Y35:AA35"/>
    <mergeCell ref="J34:L34"/>
    <mergeCell ref="M34:O34"/>
    <mergeCell ref="P34:R34"/>
    <mergeCell ref="S34:U34"/>
    <mergeCell ref="V34:X34"/>
    <mergeCell ref="Y34:AA34"/>
    <mergeCell ref="AE32:AG32"/>
    <mergeCell ref="AB33:AD33"/>
    <mergeCell ref="AE33:AG33"/>
    <mergeCell ref="J33:L33"/>
    <mergeCell ref="M33:O33"/>
    <mergeCell ref="P33:R33"/>
    <mergeCell ref="AB17:AD17"/>
    <mergeCell ref="AE17:AG17"/>
    <mergeCell ref="B35:C35"/>
    <mergeCell ref="D35:E35"/>
    <mergeCell ref="F35:G35"/>
    <mergeCell ref="H35:I35"/>
    <mergeCell ref="B33:C33"/>
    <mergeCell ref="D33:E33"/>
    <mergeCell ref="F33:G33"/>
    <mergeCell ref="H33:I33"/>
    <mergeCell ref="B34:C34"/>
    <mergeCell ref="D34:E34"/>
    <mergeCell ref="F34:G34"/>
    <mergeCell ref="H34:I34"/>
    <mergeCell ref="B31:C31"/>
    <mergeCell ref="D31:E31"/>
    <mergeCell ref="F31:G31"/>
    <mergeCell ref="H31:I31"/>
    <mergeCell ref="AE14:AG14"/>
    <mergeCell ref="AB16:AD16"/>
    <mergeCell ref="AE16:AG16"/>
    <mergeCell ref="J16:L16"/>
    <mergeCell ref="M16:O16"/>
    <mergeCell ref="P16:R16"/>
    <mergeCell ref="S16:U16"/>
    <mergeCell ref="V16:X16"/>
    <mergeCell ref="Y16:AA16"/>
    <mergeCell ref="J14:L14"/>
    <mergeCell ref="M14:O14"/>
    <mergeCell ref="P14:R14"/>
    <mergeCell ref="S14:U14"/>
    <mergeCell ref="V14:X14"/>
    <mergeCell ref="Y14:AA14"/>
    <mergeCell ref="P15:R15"/>
    <mergeCell ref="S15:U15"/>
    <mergeCell ref="V15:X15"/>
    <mergeCell ref="Y15:AA15"/>
    <mergeCell ref="AB15:AD15"/>
    <mergeCell ref="AE15:AG15"/>
    <mergeCell ref="B17:C17"/>
    <mergeCell ref="D17:E17"/>
    <mergeCell ref="F17:G17"/>
    <mergeCell ref="H17:I17"/>
    <mergeCell ref="AB19:AD19"/>
    <mergeCell ref="AE19:AG19"/>
    <mergeCell ref="J19:L19"/>
    <mergeCell ref="M19:O19"/>
    <mergeCell ref="P19:R19"/>
    <mergeCell ref="S19:U19"/>
    <mergeCell ref="B18:C18"/>
    <mergeCell ref="D18:E18"/>
    <mergeCell ref="F18:G18"/>
    <mergeCell ref="H18:I18"/>
    <mergeCell ref="B19:C19"/>
    <mergeCell ref="D19:E19"/>
    <mergeCell ref="F19:G19"/>
    <mergeCell ref="H19:I19"/>
    <mergeCell ref="AB18:AD18"/>
    <mergeCell ref="AE18:AG18"/>
    <mergeCell ref="J18:L18"/>
    <mergeCell ref="M18:O18"/>
    <mergeCell ref="J20:L20"/>
    <mergeCell ref="M20:O20"/>
    <mergeCell ref="V19:X19"/>
    <mergeCell ref="Y19:AA19"/>
    <mergeCell ref="V20:X20"/>
    <mergeCell ref="Y20:AA20"/>
    <mergeCell ref="P20:R20"/>
    <mergeCell ref="S20:U20"/>
    <mergeCell ref="F16:G16"/>
    <mergeCell ref="H16:I16"/>
    <mergeCell ref="B15:C15"/>
    <mergeCell ref="D15:E15"/>
    <mergeCell ref="F15:G15"/>
    <mergeCell ref="H15:I15"/>
    <mergeCell ref="J15:L15"/>
    <mergeCell ref="M15:O15"/>
    <mergeCell ref="AB21:AD21"/>
    <mergeCell ref="AE21:AG21"/>
    <mergeCell ref="AB20:AD20"/>
    <mergeCell ref="AE20:AG20"/>
    <mergeCell ref="V21:X21"/>
    <mergeCell ref="Y21:AA21"/>
    <mergeCell ref="P21:R21"/>
    <mergeCell ref="S21:U21"/>
    <mergeCell ref="J21:L21"/>
    <mergeCell ref="M21:O21"/>
    <mergeCell ref="P18:R18"/>
    <mergeCell ref="S18:U18"/>
    <mergeCell ref="V18:X18"/>
    <mergeCell ref="Y18:AA18"/>
    <mergeCell ref="F20:G20"/>
    <mergeCell ref="H20:I20"/>
    <mergeCell ref="F21:G21"/>
    <mergeCell ref="H21:I21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7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34</vt:lpstr>
      <vt:lpstr>별지1</vt:lpstr>
      <vt:lpstr>별지2</vt:lpstr>
      <vt:lpstr>'34'!Print_Area</vt:lpstr>
      <vt:lpstr>별지1!Print_Area</vt:lpstr>
      <vt:lpstr>별지2!Print_Area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2012-02-08T07:02:06Z</cp:lastPrinted>
  <dcterms:created xsi:type="dcterms:W3CDTF">2006-07-21T07:00:55Z</dcterms:created>
  <dcterms:modified xsi:type="dcterms:W3CDTF">2024-03-18T06:22:39Z</dcterms:modified>
</cp:coreProperties>
</file>