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35" sheetId="1" r:id="rId1"/>
  </sheets>
  <externalReferences>
    <externalReference r:id="rId2"/>
  </externalReferences>
  <definedNames>
    <definedName name="_xlnm.Print_Area" localSheetId="0">'35'!$B$14:$AA$45</definedName>
  </definedNames>
  <calcPr calcId="162913"/>
</workbook>
</file>

<file path=xl/calcChain.xml><?xml version="1.0" encoding="utf-8"?>
<calcChain xmlns="http://schemas.openxmlformats.org/spreadsheetml/2006/main">
  <c r="X16" i="1" l="1"/>
  <c r="X15" i="1" l="1"/>
  <c r="E15" i="1"/>
  <c r="X38" i="1" l="1"/>
  <c r="X31" i="1"/>
  <c r="V24" i="1"/>
  <c r="T41" i="1"/>
  <c r="T42" i="1"/>
  <c r="W42" i="1" s="1"/>
  <c r="T43" i="1"/>
  <c r="W43" i="1" s="1"/>
  <c r="Q44" i="1"/>
  <c r="N44" i="1"/>
  <c r="K44" i="1"/>
  <c r="H44" i="1"/>
  <c r="P36" i="1"/>
  <c r="F36" i="1"/>
  <c r="F38" i="1" s="1"/>
  <c r="P37" i="1"/>
  <c r="F37" i="1"/>
  <c r="M38" i="1"/>
  <c r="J38" i="1"/>
  <c r="D38" i="1"/>
  <c r="B38" i="1"/>
  <c r="S29" i="1"/>
  <c r="V29" i="1" s="1"/>
  <c r="S30" i="1"/>
  <c r="P31" i="1"/>
  <c r="M31" i="1"/>
  <c r="J31" i="1"/>
  <c r="B31" i="1"/>
  <c r="N22" i="1"/>
  <c r="Q22" i="1" s="1"/>
  <c r="N23" i="1"/>
  <c r="Q23" i="1" s="1"/>
  <c r="T23" i="1" s="1"/>
  <c r="Y23" i="1" s="1"/>
  <c r="K24" i="1"/>
  <c r="H24" i="1"/>
  <c r="B24" i="1"/>
  <c r="T44" i="1" l="1"/>
  <c r="P38" i="1"/>
  <c r="S31" i="1"/>
  <c r="S37" i="1"/>
  <c r="V37" i="1" s="1"/>
  <c r="Z37" i="1" s="1"/>
  <c r="S36" i="1"/>
  <c r="V36" i="1" s="1"/>
  <c r="Z36" i="1" s="1"/>
  <c r="Z29" i="1"/>
  <c r="Q24" i="1"/>
  <c r="T22" i="1"/>
  <c r="W41" i="1"/>
  <c r="W44" i="1" s="1"/>
  <c r="N24" i="1"/>
  <c r="V30" i="1"/>
  <c r="Z30" i="1" s="1"/>
  <c r="V31" i="1" l="1"/>
  <c r="S38" i="1"/>
  <c r="V38" i="1"/>
  <c r="Z38" i="1"/>
  <c r="T24" i="1"/>
  <c r="Y22" i="1"/>
  <c r="Y24" i="1" s="1"/>
  <c r="Z31" i="1"/>
</calcChain>
</file>

<file path=xl/comments1.xml><?xml version="1.0" encoding="utf-8"?>
<comments xmlns="http://schemas.openxmlformats.org/spreadsheetml/2006/main">
  <authors>
    <author>jungtj</author>
    <author>admin</author>
  </authors>
  <commentList>
    <comment ref="E20" authorId="0" shapeId="0">
      <text>
        <r>
          <rPr>
            <sz val="9"/>
            <color indexed="81"/>
            <rFont val="굴림"/>
            <family val="3"/>
            <charset val="129"/>
          </rPr>
          <t xml:space="preserve">4. 국고보조금 등으로 취득한 자산의 계정과목란(②, ⑪,22. )은 “표준대차대조표[별지 제3호의2서식(1),(3)]의 계정과목명과 코드를 적습니다.
</t>
        </r>
      </text>
    </comment>
    <comment ref="K20" authorId="1" shapeId="0">
      <text>
        <r>
          <rPr>
            <sz val="9"/>
            <color indexed="81"/>
            <rFont val="돋움"/>
            <family val="3"/>
            <charset val="129"/>
          </rPr>
          <t>국고보조금등으로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⑬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대체할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사용계획서제출금액으로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Y21" authorId="1" shapeId="0">
      <text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⑨</t>
        </r>
        <r>
          <rPr>
            <sz val="9"/>
            <color indexed="81"/>
            <rFont val="Tahoma"/>
            <family val="2"/>
          </rPr>
          <t>, , )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익금산입액</t>
        </r>
        <r>
          <rPr>
            <sz val="9"/>
            <color indexed="81"/>
            <rFont val="Tahoma"/>
            <family val="2"/>
          </rPr>
          <t>()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익금산입합니다</t>
        </r>
        <r>
          <rPr>
            <sz val="9"/>
            <color indexed="81"/>
            <rFont val="Tahoma"/>
            <family val="2"/>
          </rPr>
          <t>.</t>
        </r>
      </text>
    </comment>
    <comment ref="S27" authorId="1" shapeId="0">
      <text>
        <r>
          <rPr>
            <sz val="9"/>
            <color indexed="81"/>
            <rFont val="돋움"/>
            <family val="3"/>
            <charset val="129"/>
          </rPr>
          <t>금전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자재로서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⑫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⑭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S33" authorId="1" shapeId="0">
      <text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대체자산에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보험차익란에는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대체한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대체할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계에서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멸실손괴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자산가액을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보험차익란의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40" authorId="0" shapeId="0">
      <text>
        <r>
          <rPr>
            <sz val="9"/>
            <color indexed="81"/>
            <rFont val="굴림"/>
            <family val="3"/>
            <charset val="129"/>
          </rPr>
          <t xml:space="preserve">미사용분 익금산입액 조정"란 중 각 란에는 사용계획서제출에 의한 손금산입액 중 기한 내 미사용 또는 해산 등에 의한 익금산입액을 아래 구분코드()에 따라 계산합니다.
구분 국고보조금 공사부담금 보험차익
코드      1              2             3
</t>
        </r>
      </text>
    </comment>
    <comment ref="H40" authorId="0" shapeId="0">
      <text>
        <r>
          <rPr>
            <sz val="9"/>
            <color indexed="81"/>
            <rFont val="굴림"/>
            <family val="3"/>
            <charset val="129"/>
          </rPr>
          <t xml:space="preserve">원래 손금산입기준액란은 당초 손금산입 사업연도의 손금산입기준금액 ⑥, ⑮, 26.란의 각 금액을 기입하고 33.원래 손금산입액은 원래 손금산입 사업연도의 손금산입액 ⑧,17.,28. 란의 각 금액을 기입하되 원래 한도초과액은 제외합니다.
</t>
        </r>
      </text>
    </comment>
    <comment ref="N40" authorId="0" shapeId="0">
      <text>
        <r>
          <rPr>
            <sz val="9"/>
            <color indexed="81"/>
            <rFont val="굴림"/>
            <family val="3"/>
            <charset val="129"/>
          </rPr>
          <t xml:space="preserve">전기이월계획서 제출금액란에는 원래 손금산입 사업연도의 손금산입기준액 계산에 포함된 취득할 또는 대체할 가액(④, ⑬, 24)을 적습니다.
</t>
        </r>
      </text>
    </comment>
  </commentList>
</comments>
</file>

<file path=xl/sharedStrings.xml><?xml version="1.0" encoding="utf-8"?>
<sst xmlns="http://schemas.openxmlformats.org/spreadsheetml/2006/main" count="73" uniqueCount="66">
  <si>
    <t>(앞   쪽)</t>
    <phoneticPr fontId="2" type="noConversion"/>
  </si>
  <si>
    <t>사업연도</t>
    <phoneticPr fontId="2" type="noConversion"/>
  </si>
  <si>
    <t>법인명</t>
    <phoneticPr fontId="2" type="noConversion"/>
  </si>
  <si>
    <t>①보조금
수령액</t>
    <phoneticPr fontId="2" type="noConversion"/>
  </si>
  <si>
    <t>손금산입액조정</t>
    <phoneticPr fontId="2" type="noConversion"/>
  </si>
  <si>
    <t>③취득한
자산가액</t>
    <phoneticPr fontId="2" type="noConversion"/>
  </si>
  <si>
    <t>④취득할
자산가액</t>
    <phoneticPr fontId="2" type="noConversion"/>
  </si>
  <si>
    <t>⑤계
[③+④]</t>
    <phoneticPr fontId="2" type="noConversion"/>
  </si>
  <si>
    <t>⑩공사부
담금가액</t>
    <phoneticPr fontId="2" type="noConversion"/>
  </si>
  <si>
    <t>⑫취득한
자산가액</t>
    <phoneticPr fontId="2" type="noConversion"/>
  </si>
  <si>
    <t>⑬취득할
자산가액</t>
    <phoneticPr fontId="2" type="noConversion"/>
  </si>
  <si>
    <t>⑮계[⑫
+⑬+⑭]</t>
    <phoneticPr fontId="2" type="noConversion"/>
  </si>
  <si>
    <t>보험차익계산</t>
    <phoneticPr fontId="2" type="noConversion"/>
  </si>
  <si>
    <t>19.
보험금</t>
    <phoneticPr fontId="2" type="noConversion"/>
  </si>
  <si>
    <t>20.멸실손괴자산가액</t>
    <phoneticPr fontId="2" type="noConversion"/>
  </si>
  <si>
    <t>21.보험차익[19-20]</t>
    <phoneticPr fontId="2" type="noConversion"/>
  </si>
  <si>
    <t>23.대체한
자산가액</t>
    <phoneticPr fontId="2" type="noConversion"/>
  </si>
  <si>
    <t>24.대체할
자산가액</t>
    <phoneticPr fontId="2" type="noConversion"/>
  </si>
  <si>
    <t>25.계[23+24]</t>
    <phoneticPr fontId="2" type="noConversion"/>
  </si>
  <si>
    <t xml:space="preserve">  4. 미사용분 익금산입액 조정</t>
    <phoneticPr fontId="2" type="noConversion"/>
  </si>
  <si>
    <t>35.사용액</t>
    <phoneticPr fontId="2" type="noConversion"/>
  </si>
  <si>
    <t>비고</t>
    <phoneticPr fontId="2" type="noConversion"/>
  </si>
  <si>
    <t>계</t>
    <phoneticPr fontId="2" type="noConversion"/>
  </si>
  <si>
    <t>210㎜×297㎜</t>
    <phoneticPr fontId="2" type="noConversion"/>
  </si>
  <si>
    <t>※ 관련서식</t>
    <phoneticPr fontId="2" type="noConversion"/>
  </si>
  <si>
    <t>국고보조금 등 사용계획서</t>
    <phoneticPr fontId="2" type="noConversion"/>
  </si>
  <si>
    <t>보험차익사용계획서</t>
    <phoneticPr fontId="2" type="noConversion"/>
  </si>
  <si>
    <t>보조금 등 수취명세서</t>
    <phoneticPr fontId="2" type="noConversion"/>
  </si>
  <si>
    <t>주요계정명세서(을)</t>
    <phoneticPr fontId="2" type="noConversion"/>
  </si>
  <si>
    <t>• 국고보조금 상당액 등을 손금에 산입한 법인이 작성하여 제출합니다.
• ⑨한도초과액 등 자료를 47호(을) 서식으로 이기합니다.</t>
    <phoneticPr fontId="2" type="noConversion"/>
  </si>
  <si>
    <t>⑧회사계상액</t>
    <phoneticPr fontId="2" type="noConversion"/>
  </si>
  <si>
    <t>⑨한도초과액
(⑧-⑦)</t>
    <phoneticPr fontId="2" type="noConversion"/>
  </si>
  <si>
    <t>⑦용인한도액(⑦=⑥)</t>
    <phoneticPr fontId="2" type="noConversion"/>
  </si>
  <si>
    <t>과목명</t>
    <phoneticPr fontId="2" type="noConversion"/>
  </si>
  <si>
    <t>코드</t>
    <phoneticPr fontId="2" type="noConversion"/>
  </si>
  <si>
    <t>계</t>
    <phoneticPr fontId="2" type="noConversion"/>
  </si>
  <si>
    <t>계</t>
    <phoneticPr fontId="2" type="noConversion"/>
  </si>
  <si>
    <t>27.용인한도액(27.=26.)</t>
    <phoneticPr fontId="2" type="noConversion"/>
  </si>
  <si>
    <t>28.회사계상액</t>
    <phoneticPr fontId="2" type="noConversion"/>
  </si>
  <si>
    <t>29.한도초과액(28.-27.)</t>
    <phoneticPr fontId="2" type="noConversion"/>
  </si>
  <si>
    <r>
      <t>37.익금산입[33×36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/32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]</t>
    </r>
    <phoneticPr fontId="2" type="noConversion"/>
  </si>
  <si>
    <r>
      <t>36.미사용
액[34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-35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]</t>
    </r>
    <phoneticPr fontId="2" type="noConversion"/>
  </si>
  <si>
    <t xml:space="preserve">  1. 국고보조금으로 취득한 자산 손금산입액 조정</t>
    <phoneticPr fontId="2" type="noConversion"/>
  </si>
  <si>
    <t>취득한 또는 취득할 자산가액</t>
    <phoneticPr fontId="2" type="noConversion"/>
  </si>
  <si>
    <r>
      <t>②</t>
    </r>
    <r>
      <rPr>
        <sz val="9"/>
        <rFont val="굴림"/>
        <family val="3"/>
        <charset val="129"/>
      </rPr>
      <t>계정과목</t>
    </r>
    <phoneticPr fontId="2" type="noConversion"/>
  </si>
  <si>
    <t xml:space="preserve">  2. 공사부담금으로 취득한 자산 손금산입액 조정</t>
    <phoneticPr fontId="2" type="noConversion"/>
  </si>
  <si>
    <r>
      <t>⑯</t>
    </r>
    <r>
      <rPr>
        <sz val="8"/>
        <rFont val="굴림"/>
        <family val="3"/>
        <charset val="129"/>
      </rPr>
      <t>용인한도액(</t>
    </r>
    <r>
      <rPr>
        <sz val="8"/>
        <rFont val="MS Gothic"/>
        <family val="3"/>
        <charset val="128"/>
      </rPr>
      <t>⑯</t>
    </r>
    <r>
      <rPr>
        <sz val="8"/>
        <rFont val="굴림"/>
        <family val="3"/>
        <charset val="129"/>
      </rPr>
      <t>=⑮)</t>
    </r>
    <phoneticPr fontId="2" type="noConversion"/>
  </si>
  <si>
    <r>
      <t>⑰</t>
    </r>
    <r>
      <rPr>
        <sz val="8"/>
        <rFont val="굴림"/>
        <family val="3"/>
        <charset val="129"/>
      </rPr>
      <t>회사계상액</t>
    </r>
    <phoneticPr fontId="2" type="noConversion"/>
  </si>
  <si>
    <r>
      <t>⑱</t>
    </r>
    <r>
      <rPr>
        <sz val="8"/>
        <rFont val="굴림"/>
        <family val="3"/>
        <charset val="129"/>
      </rPr>
      <t>한도초과액(</t>
    </r>
    <r>
      <rPr>
        <sz val="8"/>
        <rFont val="MS Gothic"/>
        <family val="3"/>
        <charset val="128"/>
      </rPr>
      <t>⑰</t>
    </r>
    <r>
      <rPr>
        <sz val="8"/>
        <rFont val="굴림"/>
        <family val="3"/>
        <charset val="129"/>
      </rPr>
      <t>-</t>
    </r>
    <r>
      <rPr>
        <sz val="8"/>
        <rFont val="MS Gothic"/>
        <family val="3"/>
        <charset val="128"/>
      </rPr>
      <t>⑯</t>
    </r>
    <r>
      <rPr>
        <sz val="8"/>
        <rFont val="굴림"/>
        <family val="3"/>
        <charset val="129"/>
      </rPr>
      <t>)</t>
    </r>
    <phoneticPr fontId="2" type="noConversion"/>
  </si>
  <si>
    <t xml:space="preserve">  3. 보험차익으로 취득한 자산 손금산입액 조정</t>
    <phoneticPr fontId="2" type="noConversion"/>
  </si>
  <si>
    <r>
      <t xml:space="preserve">대체한 또는 대체할 </t>
    </r>
    <r>
      <rPr>
        <sz val="9"/>
        <rFont val="굴림"/>
        <family val="3"/>
        <charset val="129"/>
      </rPr>
      <t>자산가액</t>
    </r>
    <phoneticPr fontId="2" type="noConversion"/>
  </si>
  <si>
    <r>
      <t>22.</t>
    </r>
    <r>
      <rPr>
        <sz val="9"/>
        <rFont val="굴림"/>
        <family val="3"/>
        <charset val="129"/>
      </rPr>
      <t>계정과목</t>
    </r>
    <phoneticPr fontId="2" type="noConversion"/>
  </si>
  <si>
    <r>
      <t>32.</t>
    </r>
    <r>
      <rPr>
        <sz val="9"/>
        <rFont val="굴림"/>
        <family val="3"/>
        <charset val="129"/>
      </rPr>
      <t>원래 손금산
입기준금액</t>
    </r>
    <phoneticPr fontId="2" type="noConversion"/>
  </si>
  <si>
    <r>
      <t>33.원래</t>
    </r>
    <r>
      <rPr>
        <sz val="9"/>
        <rFont val="굴림"/>
        <family val="3"/>
        <charset val="129"/>
      </rPr>
      <t xml:space="preserve"> 손금
산입액</t>
    </r>
    <phoneticPr fontId="2" type="noConversion"/>
  </si>
  <si>
    <r>
      <t>34.</t>
    </r>
    <r>
      <rPr>
        <sz val="9"/>
        <rFont val="굴림"/>
        <family val="3"/>
        <charset val="129"/>
      </rPr>
      <t>전기이월계획서제출금액</t>
    </r>
    <phoneticPr fontId="2" type="noConversion"/>
  </si>
  <si>
    <r>
      <t>30.구분</t>
    </r>
    <r>
      <rPr>
        <sz val="9"/>
        <rFont val="굴림"/>
        <family val="3"/>
        <charset val="129"/>
      </rPr>
      <t>코드</t>
    </r>
    <phoneticPr fontId="2" type="noConversion"/>
  </si>
  <si>
    <r>
      <t xml:space="preserve">31.손금산입
</t>
    </r>
    <r>
      <rPr>
        <sz val="9"/>
        <rFont val="굴림"/>
        <family val="3"/>
        <charset val="129"/>
      </rPr>
      <t>사업연도</t>
    </r>
    <phoneticPr fontId="2" type="noConversion"/>
  </si>
  <si>
    <t>상당액 손금산입조정명세서</t>
    <phoneticPr fontId="2" type="noConversion"/>
  </si>
  <si>
    <t>사업자등록번호</t>
    <phoneticPr fontId="2" type="noConversion"/>
  </si>
  <si>
    <r>
      <t>⑥당해자산에 소요되는 국고보조금(</t>
    </r>
    <r>
      <rPr>
        <sz val="9"/>
        <rFont val="굴림"/>
        <family val="3"/>
        <charset val="129"/>
      </rPr>
      <t xml:space="preserve">MIN </t>
    </r>
    <r>
      <rPr>
        <sz val="9"/>
        <rFont val="굴림"/>
        <family val="3"/>
        <charset val="129"/>
      </rPr>
      <t>①</t>
    </r>
    <r>
      <rPr>
        <sz val="9"/>
        <rFont val="굴림"/>
        <family val="3"/>
        <charset val="129"/>
      </rPr>
      <t>,</t>
    </r>
    <r>
      <rPr>
        <sz val="9"/>
        <rFont val="굴림"/>
        <family val="3"/>
        <charset val="129"/>
      </rPr>
      <t>⑤)</t>
    </r>
    <phoneticPr fontId="2" type="noConversion"/>
  </si>
  <si>
    <t>■ [별지 제35호서식] &lt;개정 2021.10.28&gt;</t>
    <phoneticPr fontId="2" type="noConversion"/>
  </si>
  <si>
    <t xml:space="preserve">   □ 국고보조금등
□ 공사부담금
□ 보 험 차 익</t>
    <phoneticPr fontId="2" type="noConversion"/>
  </si>
  <si>
    <r>
      <t xml:space="preserve">공사부담금으로 취득 또는 </t>
    </r>
    <r>
      <rPr>
        <sz val="9"/>
        <rFont val="굴림"/>
        <family val="3"/>
        <charset val="129"/>
      </rPr>
      <t>지급받은 자산가액</t>
    </r>
    <phoneticPr fontId="2" type="noConversion"/>
  </si>
  <si>
    <r>
      <t>⑪</t>
    </r>
    <r>
      <rPr>
        <sz val="9"/>
        <rFont val="굴림"/>
        <family val="3"/>
        <charset val="129"/>
      </rPr>
      <t>계정과목</t>
    </r>
    <phoneticPr fontId="2" type="noConversion"/>
  </si>
  <si>
    <r>
      <t xml:space="preserve">⑭ </t>
    </r>
    <r>
      <rPr>
        <sz val="9"/>
        <rFont val="굴림"/>
        <family val="3"/>
        <charset val="129"/>
      </rPr>
      <t>지급받은 자산가액</t>
    </r>
    <phoneticPr fontId="2" type="noConversion"/>
  </si>
  <si>
    <r>
      <t xml:space="preserve">26.대체자산에 </t>
    </r>
    <r>
      <rPr>
        <sz val="9"/>
        <rFont val="굴림"/>
        <family val="3"/>
        <charset val="129"/>
      </rPr>
      <t>사용되는 보험차익 [MIN 21,(25-20)]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</si>
</sst>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_-;[Red]&quot;△&quot;#,##0_-;;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굴림"/>
      <family val="3"/>
      <charset val="129"/>
    </font>
    <font>
      <sz val="8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dotted">
        <color indexed="64"/>
      </right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5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1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4" xfId="0" applyFont="1" applyFill="1" applyBorder="1">
      <alignment vertical="center"/>
    </xf>
    <xf numFmtId="0" fontId="7" fillId="0" borderId="2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41" fontId="7" fillId="6" borderId="11" xfId="2" applyFont="1" applyFill="1" applyBorder="1" applyAlignment="1">
      <alignment horizontal="right" vertical="center" shrinkToFit="1"/>
    </xf>
    <xf numFmtId="41" fontId="7" fillId="6" borderId="32" xfId="2" applyFont="1" applyFill="1" applyBorder="1" applyAlignment="1">
      <alignment horizontal="right" vertical="center" shrinkToFi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76" fontId="7" fillId="6" borderId="40" xfId="1" applyFont="1" applyFill="1" applyBorder="1">
      <alignment horizontal="right" vertical="center" shrinkToFit="1"/>
    </xf>
    <xf numFmtId="176" fontId="7" fillId="6" borderId="43" xfId="1" applyFont="1" applyFill="1" applyBorder="1">
      <alignment horizontal="right" vertical="center" shrinkToFit="1"/>
    </xf>
    <xf numFmtId="176" fontId="7" fillId="6" borderId="44" xfId="1" applyFont="1" applyFill="1" applyBorder="1">
      <alignment horizontal="right" vertical="center" shrinkToFit="1"/>
    </xf>
    <xf numFmtId="176" fontId="7" fillId="6" borderId="45" xfId="1" applyFont="1" applyFill="1" applyBorder="1">
      <alignment horizontal="right" vertical="center" shrinkToFit="1"/>
    </xf>
    <xf numFmtId="176" fontId="7" fillId="6" borderId="46" xfId="1" applyFont="1" applyFill="1" applyBorder="1">
      <alignment horizontal="right" vertical="center" shrinkToFit="1"/>
    </xf>
    <xf numFmtId="176" fontId="7" fillId="6" borderId="33" xfId="1" quotePrefix="1" applyFont="1" applyFill="1" applyBorder="1">
      <alignment horizontal="right" vertical="center" shrinkToFit="1"/>
    </xf>
    <xf numFmtId="176" fontId="7" fillId="6" borderId="33" xfId="1" applyFont="1" applyFill="1" applyBorder="1">
      <alignment horizontal="right" vertical="center" shrinkToFit="1"/>
    </xf>
    <xf numFmtId="41" fontId="7" fillId="6" borderId="31" xfId="2" applyFont="1" applyFill="1" applyBorder="1" applyAlignment="1">
      <alignment horizontal="right" vertical="center" wrapText="1" shrinkToFit="1"/>
    </xf>
    <xf numFmtId="41" fontId="7" fillId="6" borderId="11" xfId="2" applyFont="1" applyFill="1" applyBorder="1" applyAlignment="1">
      <alignment horizontal="right" vertical="center" wrapText="1" shrinkToFit="1"/>
    </xf>
    <xf numFmtId="41" fontId="7" fillId="0" borderId="10" xfId="2" applyFont="1" applyFill="1" applyBorder="1" applyAlignment="1">
      <alignment horizontal="right" vertical="center" shrinkToFit="1"/>
    </xf>
    <xf numFmtId="41" fontId="7" fillId="0" borderId="12" xfId="2" applyFont="1" applyFill="1" applyBorder="1" applyAlignment="1">
      <alignment horizontal="right" vertical="center" shrinkToFit="1"/>
    </xf>
    <xf numFmtId="41" fontId="7" fillId="6" borderId="10" xfId="2" applyFont="1" applyFill="1" applyBorder="1" applyAlignment="1">
      <alignment horizontal="right" vertical="center" shrinkToFit="1"/>
    </xf>
    <xf numFmtId="41" fontId="7" fillId="6" borderId="12" xfId="2" applyFont="1" applyFill="1" applyBorder="1" applyAlignment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0" fontId="7" fillId="0" borderId="2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41" fontId="7" fillId="6" borderId="31" xfId="2" applyFont="1" applyFill="1" applyBorder="1" applyAlignment="1">
      <alignment horizontal="right" vertical="center" wrapText="1"/>
    </xf>
    <xf numFmtId="41" fontId="7" fillId="6" borderId="11" xfId="2" applyFont="1" applyFill="1" applyBorder="1" applyAlignment="1">
      <alignment horizontal="right" vertical="center" wrapText="1"/>
    </xf>
    <xf numFmtId="41" fontId="7" fillId="0" borderId="10" xfId="2" applyFont="1" applyBorder="1" applyAlignment="1">
      <alignment horizontal="right" vertical="center" wrapText="1"/>
    </xf>
    <xf numFmtId="41" fontId="7" fillId="0" borderId="12" xfId="2" applyFont="1" applyBorder="1" applyAlignment="1">
      <alignment horizontal="right" vertical="center" wrapText="1"/>
    </xf>
    <xf numFmtId="176" fontId="7" fillId="6" borderId="2" xfId="1" applyFont="1" applyFill="1" applyBorder="1">
      <alignment horizontal="right" vertical="center" shrinkToFit="1"/>
    </xf>
    <xf numFmtId="176" fontId="7" fillId="6" borderId="2" xfId="1" quotePrefix="1" applyFont="1" applyFill="1" applyBorder="1">
      <alignment horizontal="right" vertical="center" shrinkToFit="1"/>
    </xf>
    <xf numFmtId="0" fontId="6" fillId="0" borderId="2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41" fontId="7" fillId="6" borderId="10" xfId="2" applyFont="1" applyFill="1" applyBorder="1" applyAlignment="1">
      <alignment horizontal="right" vertical="center" wrapText="1"/>
    </xf>
    <xf numFmtId="41" fontId="7" fillId="6" borderId="12" xfId="2" applyFont="1" applyFill="1" applyBorder="1" applyAlignment="1">
      <alignment horizontal="right" vertical="center" wrapText="1"/>
    </xf>
    <xf numFmtId="0" fontId="0" fillId="0" borderId="2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5" xfId="0" applyFont="1" applyBorder="1">
      <alignment vertical="center"/>
    </xf>
    <xf numFmtId="0" fontId="7" fillId="0" borderId="25" xfId="0" applyFont="1" applyBorder="1" applyAlignment="1">
      <alignment horizontal="center" vertical="center"/>
    </xf>
    <xf numFmtId="176" fontId="7" fillId="6" borderId="37" xfId="1" applyFont="1" applyFill="1" applyBorder="1">
      <alignment horizontal="right" vertical="center" shrinkToFit="1"/>
    </xf>
    <xf numFmtId="176" fontId="7" fillId="6" borderId="38" xfId="1" applyFont="1" applyFill="1" applyBorder="1">
      <alignment horizontal="right" vertical="center" shrinkToFit="1"/>
    </xf>
    <xf numFmtId="176" fontId="7" fillId="6" borderId="12" xfId="1" applyFont="1" applyFill="1" applyBorder="1">
      <alignment horizontal="right" vertical="center" shrinkToFit="1"/>
    </xf>
    <xf numFmtId="176" fontId="7" fillId="6" borderId="10" xfId="1" applyFont="1" applyFill="1" applyBorder="1">
      <alignment horizontal="right" vertical="center" shrinkToFit="1"/>
    </xf>
    <xf numFmtId="0" fontId="7" fillId="7" borderId="2" xfId="0" applyFont="1" applyFill="1" applyBorder="1" applyAlignment="1">
      <alignment horizontal="center" vertical="center"/>
    </xf>
    <xf numFmtId="176" fontId="7" fillId="0" borderId="38" xfId="1" applyFont="1" applyFill="1" applyBorder="1">
      <alignment horizontal="right" vertical="center" shrinkToFit="1"/>
    </xf>
    <xf numFmtId="176" fontId="7" fillId="0" borderId="12" xfId="1" applyFont="1" applyFill="1" applyBorder="1">
      <alignment horizontal="right" vertical="center" shrinkToFit="1"/>
    </xf>
    <xf numFmtId="176" fontId="7" fillId="0" borderId="10" xfId="1" applyFont="1" applyFill="1" applyBorder="1">
      <alignment horizontal="right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176" fontId="7" fillId="0" borderId="24" xfId="1" applyFont="1" applyFill="1" applyBorder="1">
      <alignment horizontal="right" vertical="center" shrinkToFit="1"/>
    </xf>
    <xf numFmtId="0" fontId="7" fillId="0" borderId="10" xfId="0" applyFont="1" applyBorder="1" applyAlignment="1">
      <alignment horizontal="center" vertical="center"/>
    </xf>
    <xf numFmtId="176" fontId="7" fillId="6" borderId="24" xfId="1" applyFont="1" applyFill="1" applyBorder="1">
      <alignment horizontal="right" vertical="center" shrinkToFit="1"/>
    </xf>
    <xf numFmtId="0" fontId="7" fillId="7" borderId="10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41" fontId="7" fillId="0" borderId="2" xfId="2" applyFont="1" applyBorder="1" applyAlignment="1">
      <alignment horizontal="right" vertical="center"/>
    </xf>
    <xf numFmtId="41" fontId="7" fillId="0" borderId="10" xfId="2" applyFont="1" applyBorder="1" applyAlignment="1">
      <alignment horizontal="right" vertical="center"/>
    </xf>
    <xf numFmtId="176" fontId="7" fillId="6" borderId="25" xfId="1" applyFont="1" applyFill="1" applyBorder="1">
      <alignment horizontal="right" vertical="center" shrinkToFit="1"/>
    </xf>
    <xf numFmtId="41" fontId="7" fillId="6" borderId="30" xfId="2" applyFont="1" applyFill="1" applyBorder="1" applyAlignment="1">
      <alignment horizontal="right" vertical="center" shrinkToFit="1"/>
    </xf>
    <xf numFmtId="176" fontId="7" fillId="6" borderId="34" xfId="1" applyFont="1" applyFill="1" applyBorder="1">
      <alignment horizontal="right" vertical="center" shrinkToFi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/>
    </xf>
    <xf numFmtId="0" fontId="1" fillId="0" borderId="5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6" fillId="4" borderId="18" xfId="0" applyFont="1" applyFill="1" applyBorder="1" applyAlignment="1">
      <alignment horizontal="left" vertical="center" indent="1"/>
    </xf>
    <xf numFmtId="0" fontId="6" fillId="4" borderId="19" xfId="0" applyFont="1" applyFill="1" applyBorder="1" applyAlignment="1">
      <alignment horizontal="left" vertical="center" indent="1"/>
    </xf>
    <xf numFmtId="0" fontId="6" fillId="4" borderId="20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15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left" vertical="center" wrapText="1" indent="1"/>
    </xf>
    <xf numFmtId="0" fontId="9" fillId="0" borderId="17" xfId="0" applyFont="1" applyBorder="1" applyAlignment="1">
      <alignment horizontal="left" vertical="center" wrapText="1" indent="1"/>
    </xf>
    <xf numFmtId="0" fontId="1" fillId="5" borderId="52" xfId="0" applyFont="1" applyFill="1" applyBorder="1" applyAlignment="1">
      <alignment horizontal="center" vertical="center" wrapText="1"/>
    </xf>
    <xf numFmtId="0" fontId="1" fillId="5" borderId="53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9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50" xfId="0" applyFont="1" applyBorder="1" applyAlignment="1">
      <alignment horizontal="center" vertical="center" wrapText="1"/>
    </xf>
  </cellXfs>
  <cellStyles count="5">
    <cellStyle name="금액" xfId="1"/>
    <cellStyle name="쉼표 [0]" xfId="2" builtinId="6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(A00370)&#48372;&#54744;&#52264;&#51061;&#49324;&#50857;&#44228;&#54925;&#49436;(37&#54840;)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(A00360)&#44397;&#44256;&#48372;&#51312;&#44552;&#46321;&#49324;&#50857;&#44228;&#54925;&#49436;(36&#54840;).xlsx" TargetMode="External"/><Relationship Id="rId1" Type="http://schemas.openxmlformats.org/officeDocument/2006/relationships/hyperlink" Target="(A00351)&#48372;&#51312;&#44552;&#46321;&#49688;&#52712;&#47749;&#49464;&#49436;(35&#54840;&#51032;2)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(A00472)&#51452;&#50836;&#44228;&#51221;&#47749;&#49464;&#49436;(&#51012;)(47&#54840;&#51012;).xlsx" TargetMode="External"/><Relationship Id="rId4" Type="http://schemas.openxmlformats.org/officeDocument/2006/relationships/hyperlink" Target="../&#51068;&#49324;&#52380;&#47532;2006.xls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45"/>
  <sheetViews>
    <sheetView showGridLines="0" showZeros="0" tabSelected="1" workbookViewId="0">
      <selection activeCell="I15" sqref="I15:M16"/>
    </sheetView>
  </sheetViews>
  <sheetFormatPr defaultRowHeight="11.25" x14ac:dyDescent="0.15"/>
  <cols>
    <col min="1" max="1" width="2.83203125" customWidth="1"/>
    <col min="2" max="6" width="4" customWidth="1"/>
    <col min="7" max="7" width="4.83203125" customWidth="1"/>
    <col min="8" max="8" width="6.33203125" customWidth="1"/>
    <col min="9" max="9" width="5.1640625" customWidth="1"/>
    <col min="10" max="19" width="4" customWidth="1"/>
    <col min="20" max="20" width="6.83203125" customWidth="1"/>
    <col min="21" max="21" width="5" customWidth="1"/>
    <col min="22" max="22" width="5.5" customWidth="1"/>
    <col min="23" max="23" width="6" customWidth="1"/>
    <col min="24" max="24" width="5.6640625" customWidth="1"/>
    <col min="25" max="25" width="5" customWidth="1"/>
    <col min="26" max="26" width="6.33203125" customWidth="1"/>
    <col min="27" max="27" width="5.1640625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11" customFormat="1" ht="20.100000000000001" customHeight="1" x14ac:dyDescent="0.15">
      <c r="B5" s="128" t="s">
        <v>24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30"/>
    </row>
    <row r="6" spans="2:27" s="11" customFormat="1" ht="8.1" customHeight="1" x14ac:dyDescent="0.1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5"/>
    </row>
    <row r="7" spans="2:27" s="11" customFormat="1" ht="13.5" x14ac:dyDescent="0.15">
      <c r="B7" s="13"/>
      <c r="C7" s="131" t="s">
        <v>25</v>
      </c>
      <c r="D7" s="131"/>
      <c r="E7" s="131"/>
      <c r="F7" s="131"/>
      <c r="G7" s="131"/>
      <c r="H7" s="131"/>
      <c r="I7" s="131"/>
      <c r="J7" s="131"/>
      <c r="K7" s="131"/>
      <c r="L7" s="14"/>
      <c r="M7" s="131" t="s">
        <v>26</v>
      </c>
      <c r="N7" s="131"/>
      <c r="O7" s="131"/>
      <c r="P7" s="131"/>
      <c r="Q7" s="131"/>
      <c r="R7" s="131"/>
      <c r="S7" s="131"/>
      <c r="T7" s="131"/>
      <c r="U7" s="131"/>
      <c r="V7" s="12"/>
      <c r="W7" s="12"/>
      <c r="X7" s="12"/>
      <c r="Y7" s="12"/>
      <c r="Z7" s="12"/>
      <c r="AA7" s="15"/>
    </row>
    <row r="8" spans="2:27" s="11" customFormat="1" ht="13.5" x14ac:dyDescent="0.15">
      <c r="B8" s="13"/>
      <c r="C8" s="131" t="s">
        <v>27</v>
      </c>
      <c r="D8" s="131"/>
      <c r="E8" s="131"/>
      <c r="F8" s="131"/>
      <c r="G8" s="131"/>
      <c r="H8" s="131"/>
      <c r="I8" s="131"/>
      <c r="J8" s="131"/>
      <c r="K8" s="131"/>
      <c r="L8" s="14"/>
      <c r="M8" s="131" t="s">
        <v>28</v>
      </c>
      <c r="N8" s="131"/>
      <c r="O8" s="131"/>
      <c r="P8" s="131"/>
      <c r="Q8" s="131"/>
      <c r="R8" s="131"/>
      <c r="S8" s="131"/>
      <c r="T8" s="131"/>
      <c r="U8" s="131"/>
      <c r="V8" s="12"/>
      <c r="W8" s="12"/>
      <c r="X8" s="12"/>
      <c r="Y8" s="12"/>
      <c r="Z8" s="12"/>
      <c r="AA8" s="15"/>
    </row>
    <row r="9" spans="2:27" s="11" customFormat="1" ht="13.5" hidden="1" x14ac:dyDescent="0.15">
      <c r="B9" s="13"/>
      <c r="C9" s="132"/>
      <c r="D9" s="132"/>
      <c r="E9" s="132"/>
      <c r="F9" s="132"/>
      <c r="G9" s="132"/>
      <c r="H9" s="132"/>
      <c r="I9" s="132"/>
      <c r="J9" s="132"/>
      <c r="K9" s="132"/>
      <c r="L9" s="14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5"/>
    </row>
    <row r="10" spans="2:27" s="11" customFormat="1" ht="13.5" hidden="1" x14ac:dyDescent="0.15">
      <c r="B10" s="13"/>
      <c r="C10" s="132"/>
      <c r="D10" s="132"/>
      <c r="E10" s="132"/>
      <c r="F10" s="132"/>
      <c r="G10" s="132"/>
      <c r="H10" s="132"/>
      <c r="I10" s="132"/>
      <c r="J10" s="132"/>
      <c r="K10" s="132"/>
      <c r="L10" s="14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5"/>
    </row>
    <row r="11" spans="2:27" s="11" customFormat="1" ht="8.1" customHeight="1" x14ac:dyDescent="0.1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5"/>
    </row>
    <row r="12" spans="2:27" s="11" customFormat="1" ht="30" customHeight="1" x14ac:dyDescent="0.15">
      <c r="B12" s="133" t="s">
        <v>29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5"/>
    </row>
    <row r="14" spans="2:27" x14ac:dyDescent="0.15">
      <c r="B14" s="17" t="s">
        <v>60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0</v>
      </c>
    </row>
    <row r="15" spans="2:27" ht="30.75" customHeight="1" x14ac:dyDescent="0.15">
      <c r="B15" s="122" t="s">
        <v>1</v>
      </c>
      <c r="C15" s="123"/>
      <c r="D15" s="124"/>
      <c r="E15" s="136" t="str">
        <f>TEXT([1]기본정보!$F$15,"yyyy.mm.dd.")&amp;"                ~                "&amp;TEXT([1]기본정보!$F$16,"yyyy.mm.dd.")</f>
        <v>2023.01.01.                ~                2023.12.31.</v>
      </c>
      <c r="F15" s="136"/>
      <c r="G15" s="136"/>
      <c r="H15" s="137"/>
      <c r="I15" s="140" t="s">
        <v>61</v>
      </c>
      <c r="J15" s="140"/>
      <c r="K15" s="140"/>
      <c r="L15" s="140"/>
      <c r="M15" s="140"/>
      <c r="N15" s="140" t="s">
        <v>57</v>
      </c>
      <c r="O15" s="140"/>
      <c r="P15" s="140"/>
      <c r="Q15" s="140"/>
      <c r="R15" s="140"/>
      <c r="S15" s="140"/>
      <c r="T15" s="140"/>
      <c r="U15" s="118" t="s">
        <v>2</v>
      </c>
      <c r="V15" s="118"/>
      <c r="W15" s="118"/>
      <c r="X15" s="119" t="str">
        <f>[1]기본정보!$F$6</f>
        <v>조세통람</v>
      </c>
      <c r="Y15" s="119"/>
      <c r="Z15" s="119"/>
      <c r="AA15" s="120"/>
    </row>
    <row r="16" spans="2:27" ht="30.75" customHeight="1" x14ac:dyDescent="0.15">
      <c r="B16" s="125"/>
      <c r="C16" s="126"/>
      <c r="D16" s="127"/>
      <c r="E16" s="138"/>
      <c r="F16" s="138"/>
      <c r="G16" s="138"/>
      <c r="H16" s="139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97" t="s">
        <v>58</v>
      </c>
      <c r="V16" s="86"/>
      <c r="W16" s="87"/>
      <c r="X16" s="119">
        <f>[1]기본정보!$F$9</f>
        <v>2038111111</v>
      </c>
      <c r="Y16" s="119"/>
      <c r="Z16" s="119"/>
      <c r="AA16" s="120"/>
    </row>
    <row r="17" spans="2:27" x14ac:dyDescent="0.1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5"/>
    </row>
    <row r="18" spans="2:27" ht="24.95" customHeight="1" x14ac:dyDescent="0.15">
      <c r="B18" s="58" t="s">
        <v>42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121"/>
    </row>
    <row r="19" spans="2:27" ht="24.95" customHeight="1" x14ac:dyDescent="0.15">
      <c r="B19" s="83" t="s">
        <v>3</v>
      </c>
      <c r="C19" s="42"/>
      <c r="D19" s="43"/>
      <c r="E19" s="65" t="s">
        <v>43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47" t="s">
        <v>59</v>
      </c>
      <c r="R19" s="42"/>
      <c r="S19" s="42"/>
      <c r="T19" s="112" t="s">
        <v>4</v>
      </c>
      <c r="U19" s="113"/>
      <c r="V19" s="113"/>
      <c r="W19" s="113"/>
      <c r="X19" s="113"/>
      <c r="Y19" s="113"/>
      <c r="Z19" s="113"/>
      <c r="AA19" s="114"/>
    </row>
    <row r="20" spans="2:27" ht="24.95" customHeight="1" x14ac:dyDescent="0.15">
      <c r="B20" s="95"/>
      <c r="C20" s="49"/>
      <c r="D20" s="96"/>
      <c r="E20" s="65" t="s">
        <v>44</v>
      </c>
      <c r="F20" s="65"/>
      <c r="G20" s="65"/>
      <c r="H20" s="41" t="s">
        <v>5</v>
      </c>
      <c r="I20" s="42"/>
      <c r="J20" s="43"/>
      <c r="K20" s="41" t="s">
        <v>6</v>
      </c>
      <c r="L20" s="42"/>
      <c r="M20" s="43"/>
      <c r="N20" s="41" t="s">
        <v>7</v>
      </c>
      <c r="O20" s="42"/>
      <c r="P20" s="43"/>
      <c r="Q20" s="48"/>
      <c r="R20" s="49"/>
      <c r="S20" s="49"/>
      <c r="T20" s="115"/>
      <c r="U20" s="116"/>
      <c r="V20" s="116"/>
      <c r="W20" s="116"/>
      <c r="X20" s="116"/>
      <c r="Y20" s="116"/>
      <c r="Z20" s="116"/>
      <c r="AA20" s="117"/>
    </row>
    <row r="21" spans="2:27" ht="24.95" customHeight="1" x14ac:dyDescent="0.15">
      <c r="B21" s="84"/>
      <c r="C21" s="45"/>
      <c r="D21" s="46"/>
      <c r="E21" s="97" t="s">
        <v>33</v>
      </c>
      <c r="F21" s="99"/>
      <c r="G21" s="18" t="s">
        <v>34</v>
      </c>
      <c r="H21" s="44"/>
      <c r="I21" s="45"/>
      <c r="J21" s="46"/>
      <c r="K21" s="44"/>
      <c r="L21" s="45"/>
      <c r="M21" s="46"/>
      <c r="N21" s="44"/>
      <c r="O21" s="45"/>
      <c r="P21" s="46"/>
      <c r="Q21" s="44"/>
      <c r="R21" s="45"/>
      <c r="S21" s="45"/>
      <c r="T21" s="23" t="s">
        <v>32</v>
      </c>
      <c r="U21" s="109"/>
      <c r="V21" s="110" t="s">
        <v>30</v>
      </c>
      <c r="W21" s="111"/>
      <c r="X21" s="51"/>
      <c r="Y21" s="23" t="s">
        <v>31</v>
      </c>
      <c r="Z21" s="111"/>
      <c r="AA21" s="88"/>
    </row>
    <row r="22" spans="2:27" ht="24.95" customHeight="1" x14ac:dyDescent="0.15">
      <c r="B22" s="89"/>
      <c r="C22" s="40"/>
      <c r="D22" s="40"/>
      <c r="E22" s="90"/>
      <c r="F22" s="86"/>
      <c r="G22" s="16"/>
      <c r="H22" s="40"/>
      <c r="I22" s="40"/>
      <c r="J22" s="40"/>
      <c r="K22" s="40"/>
      <c r="L22" s="40"/>
      <c r="M22" s="40"/>
      <c r="N22" s="56">
        <f>H22+K22</f>
        <v>0</v>
      </c>
      <c r="O22" s="56"/>
      <c r="P22" s="56"/>
      <c r="Q22" s="38">
        <f>MIN(B22,N22)</f>
        <v>0</v>
      </c>
      <c r="R22" s="21"/>
      <c r="S22" s="21"/>
      <c r="T22" s="38">
        <f>Q22</f>
        <v>0</v>
      </c>
      <c r="U22" s="107"/>
      <c r="V22" s="55"/>
      <c r="W22" s="104"/>
      <c r="X22" s="104"/>
      <c r="Y22" s="56">
        <f>V22-T22</f>
        <v>0</v>
      </c>
      <c r="Z22" s="56"/>
      <c r="AA22" s="106"/>
    </row>
    <row r="23" spans="2:27" ht="24.95" customHeight="1" x14ac:dyDescent="0.15">
      <c r="B23" s="89"/>
      <c r="C23" s="40"/>
      <c r="D23" s="40"/>
      <c r="E23" s="90"/>
      <c r="F23" s="86"/>
      <c r="G23" s="16"/>
      <c r="H23" s="40"/>
      <c r="I23" s="40"/>
      <c r="J23" s="40"/>
      <c r="K23" s="40"/>
      <c r="L23" s="40"/>
      <c r="M23" s="40"/>
      <c r="N23" s="56">
        <f>H23+K23</f>
        <v>0</v>
      </c>
      <c r="O23" s="56"/>
      <c r="P23" s="56"/>
      <c r="Q23" s="38">
        <f>MIN(B23,N23)</f>
        <v>0</v>
      </c>
      <c r="R23" s="21"/>
      <c r="S23" s="21"/>
      <c r="T23" s="38">
        <f>Q23</f>
        <v>0</v>
      </c>
      <c r="U23" s="107"/>
      <c r="V23" s="55"/>
      <c r="W23" s="104"/>
      <c r="X23" s="104"/>
      <c r="Y23" s="33">
        <f>V23-T23</f>
        <v>0</v>
      </c>
      <c r="Z23" s="33"/>
      <c r="AA23" s="108"/>
    </row>
    <row r="24" spans="2:27" ht="24.95" customHeight="1" x14ac:dyDescent="0.15">
      <c r="B24" s="91">
        <f>SUM(B22:D23)</f>
        <v>0</v>
      </c>
      <c r="C24" s="56"/>
      <c r="D24" s="56"/>
      <c r="E24" s="92" t="s">
        <v>35</v>
      </c>
      <c r="F24" s="93"/>
      <c r="G24" s="94"/>
      <c r="H24" s="56">
        <f>SUM(H22:J23)</f>
        <v>0</v>
      </c>
      <c r="I24" s="56"/>
      <c r="J24" s="56"/>
      <c r="K24" s="56">
        <f>SUM(K22:M23)</f>
        <v>0</v>
      </c>
      <c r="L24" s="56"/>
      <c r="M24" s="56"/>
      <c r="N24" s="56">
        <f>SUM(N22:P23)</f>
        <v>0</v>
      </c>
      <c r="O24" s="56"/>
      <c r="P24" s="56"/>
      <c r="Q24" s="38">
        <f>SUM(Q22:S23)</f>
        <v>0</v>
      </c>
      <c r="R24" s="21"/>
      <c r="S24" s="21"/>
      <c r="T24" s="38">
        <f>SUM(T22:U23)</f>
        <v>0</v>
      </c>
      <c r="U24" s="107"/>
      <c r="V24" s="55">
        <f>SUM(V22:X23)</f>
        <v>0</v>
      </c>
      <c r="W24" s="104"/>
      <c r="X24" s="105"/>
      <c r="Y24" s="56">
        <f>SUM(Y22:AA23)</f>
        <v>0</v>
      </c>
      <c r="Z24" s="56"/>
      <c r="AA24" s="106"/>
    </row>
    <row r="25" spans="2:27" ht="24.95" customHeight="1" x14ac:dyDescent="0.15">
      <c r="B25" s="58" t="s">
        <v>45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60"/>
      <c r="Z25" s="60"/>
      <c r="AA25" s="61"/>
    </row>
    <row r="26" spans="2:27" ht="24.95" customHeight="1" x14ac:dyDescent="0.15">
      <c r="B26" s="83" t="s">
        <v>8</v>
      </c>
      <c r="C26" s="42"/>
      <c r="D26" s="43"/>
      <c r="E26" s="65" t="s">
        <v>62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142"/>
      <c r="V26" s="87" t="s">
        <v>4</v>
      </c>
      <c r="W26" s="68"/>
      <c r="X26" s="68"/>
      <c r="Y26" s="68"/>
      <c r="Z26" s="68"/>
      <c r="AA26" s="74"/>
    </row>
    <row r="27" spans="2:27" ht="24.95" customHeight="1" x14ac:dyDescent="0.15">
      <c r="B27" s="95"/>
      <c r="C27" s="49"/>
      <c r="D27" s="96"/>
      <c r="E27" s="65" t="s">
        <v>63</v>
      </c>
      <c r="F27" s="65"/>
      <c r="G27" s="65"/>
      <c r="H27" s="65"/>
      <c r="I27" s="65"/>
      <c r="J27" s="47" t="s">
        <v>9</v>
      </c>
      <c r="K27" s="143"/>
      <c r="L27" s="144"/>
      <c r="M27" s="47" t="s">
        <v>10</v>
      </c>
      <c r="N27" s="143"/>
      <c r="O27" s="144"/>
      <c r="P27" s="47" t="s">
        <v>64</v>
      </c>
      <c r="Q27" s="143"/>
      <c r="R27" s="144"/>
      <c r="S27" s="47" t="s">
        <v>11</v>
      </c>
      <c r="T27" s="143"/>
      <c r="U27" s="145"/>
      <c r="V27" s="87"/>
      <c r="W27" s="68"/>
      <c r="X27" s="68"/>
      <c r="Y27" s="68"/>
      <c r="Z27" s="68"/>
      <c r="AA27" s="74"/>
    </row>
    <row r="28" spans="2:27" ht="24.95" customHeight="1" x14ac:dyDescent="0.15">
      <c r="B28" s="84"/>
      <c r="C28" s="45"/>
      <c r="D28" s="46"/>
      <c r="E28" s="97" t="s">
        <v>33</v>
      </c>
      <c r="F28" s="98"/>
      <c r="G28" s="99"/>
      <c r="H28" s="97" t="s">
        <v>34</v>
      </c>
      <c r="I28" s="99"/>
      <c r="J28" s="146"/>
      <c r="K28" s="147"/>
      <c r="L28" s="148"/>
      <c r="M28" s="146"/>
      <c r="N28" s="147"/>
      <c r="O28" s="148"/>
      <c r="P28" s="146"/>
      <c r="Q28" s="147"/>
      <c r="R28" s="148"/>
      <c r="S28" s="146"/>
      <c r="T28" s="147"/>
      <c r="U28" s="149"/>
      <c r="V28" s="100" t="s">
        <v>46</v>
      </c>
      <c r="W28" s="101"/>
      <c r="X28" s="102" t="s">
        <v>47</v>
      </c>
      <c r="Y28" s="24"/>
      <c r="Z28" s="102" t="s">
        <v>48</v>
      </c>
      <c r="AA28" s="103"/>
    </row>
    <row r="29" spans="2:27" ht="24.95" customHeight="1" x14ac:dyDescent="0.15">
      <c r="B29" s="89"/>
      <c r="C29" s="40"/>
      <c r="D29" s="40"/>
      <c r="E29" s="90"/>
      <c r="F29" s="86"/>
      <c r="G29" s="86"/>
      <c r="H29" s="90"/>
      <c r="I29" s="87"/>
      <c r="J29" s="40"/>
      <c r="K29" s="40"/>
      <c r="L29" s="40"/>
      <c r="M29" s="40"/>
      <c r="N29" s="40"/>
      <c r="O29" s="40"/>
      <c r="P29" s="40"/>
      <c r="Q29" s="40"/>
      <c r="R29" s="40"/>
      <c r="S29" s="56">
        <f>J29+M29+P29</f>
        <v>0</v>
      </c>
      <c r="T29" s="56"/>
      <c r="U29" s="75"/>
      <c r="V29" s="34">
        <f>S29</f>
        <v>0</v>
      </c>
      <c r="W29" s="35"/>
      <c r="X29" s="36"/>
      <c r="Y29" s="37"/>
      <c r="Z29" s="21">
        <f>X29-V29</f>
        <v>0</v>
      </c>
      <c r="AA29" s="22"/>
    </row>
    <row r="30" spans="2:27" ht="24.95" customHeight="1" x14ac:dyDescent="0.15">
      <c r="B30" s="89"/>
      <c r="C30" s="40"/>
      <c r="D30" s="40"/>
      <c r="E30" s="90"/>
      <c r="F30" s="86"/>
      <c r="G30" s="86"/>
      <c r="H30" s="90"/>
      <c r="I30" s="87"/>
      <c r="J30" s="40"/>
      <c r="K30" s="40"/>
      <c r="L30" s="40"/>
      <c r="M30" s="40"/>
      <c r="N30" s="40"/>
      <c r="O30" s="40"/>
      <c r="P30" s="40"/>
      <c r="Q30" s="40"/>
      <c r="R30" s="40"/>
      <c r="S30" s="56">
        <f>J30+M30+P30</f>
        <v>0</v>
      </c>
      <c r="T30" s="56"/>
      <c r="U30" s="75"/>
      <c r="V30" s="34">
        <f>S30</f>
        <v>0</v>
      </c>
      <c r="W30" s="35"/>
      <c r="X30" s="36"/>
      <c r="Y30" s="37"/>
      <c r="Z30" s="21">
        <f>X30-V30</f>
        <v>0</v>
      </c>
      <c r="AA30" s="22"/>
    </row>
    <row r="31" spans="2:27" ht="24.95" customHeight="1" x14ac:dyDescent="0.15">
      <c r="B31" s="91">
        <f>SUM(B29:D30)</f>
        <v>0</v>
      </c>
      <c r="C31" s="56"/>
      <c r="D31" s="56"/>
      <c r="E31" s="92" t="s">
        <v>35</v>
      </c>
      <c r="F31" s="93"/>
      <c r="G31" s="93"/>
      <c r="H31" s="93"/>
      <c r="I31" s="94"/>
      <c r="J31" s="56">
        <f>SUM(J29:L30)</f>
        <v>0</v>
      </c>
      <c r="K31" s="56"/>
      <c r="L31" s="56"/>
      <c r="M31" s="56">
        <f>SUM(M29:O30)</f>
        <v>0</v>
      </c>
      <c r="N31" s="56"/>
      <c r="O31" s="56"/>
      <c r="P31" s="56">
        <f>SUM(P29:R30)</f>
        <v>0</v>
      </c>
      <c r="Q31" s="56"/>
      <c r="R31" s="56"/>
      <c r="S31" s="56">
        <f>SUM(S29:U30)</f>
        <v>0</v>
      </c>
      <c r="T31" s="56"/>
      <c r="U31" s="75"/>
      <c r="V31" s="34">
        <f>SUM(V29:W30)</f>
        <v>0</v>
      </c>
      <c r="W31" s="35"/>
      <c r="X31" s="38">
        <f>SUM(X29:Y30)</f>
        <v>0</v>
      </c>
      <c r="Y31" s="39"/>
      <c r="Z31" s="21">
        <f>SUM(Z29:AA30)</f>
        <v>0</v>
      </c>
      <c r="AA31" s="22"/>
    </row>
    <row r="32" spans="2:27" ht="24.95" customHeight="1" x14ac:dyDescent="0.15">
      <c r="B32" s="58" t="s">
        <v>49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60"/>
      <c r="Z32" s="60"/>
      <c r="AA32" s="61"/>
    </row>
    <row r="33" spans="2:27" ht="24.95" customHeight="1" x14ac:dyDescent="0.15">
      <c r="B33" s="85" t="s">
        <v>12</v>
      </c>
      <c r="C33" s="86"/>
      <c r="D33" s="86"/>
      <c r="E33" s="86"/>
      <c r="F33" s="86"/>
      <c r="G33" s="87"/>
      <c r="H33" s="19" t="s">
        <v>50</v>
      </c>
      <c r="I33" s="7"/>
      <c r="J33" s="7"/>
      <c r="K33" s="7"/>
      <c r="L33" s="7"/>
      <c r="M33" s="7"/>
      <c r="N33" s="7"/>
      <c r="O33" s="7"/>
      <c r="P33" s="7"/>
      <c r="Q33" s="7"/>
      <c r="R33" s="8"/>
      <c r="S33" s="47" t="s">
        <v>65</v>
      </c>
      <c r="T33" s="143"/>
      <c r="U33" s="145"/>
      <c r="V33" s="87" t="s">
        <v>4</v>
      </c>
      <c r="W33" s="68"/>
      <c r="X33" s="68"/>
      <c r="Y33" s="68"/>
      <c r="Z33" s="68"/>
      <c r="AA33" s="74"/>
    </row>
    <row r="34" spans="2:27" ht="39.950000000000003" customHeight="1" x14ac:dyDescent="0.15">
      <c r="B34" s="83" t="s">
        <v>13</v>
      </c>
      <c r="C34" s="43"/>
      <c r="D34" s="41" t="s">
        <v>14</v>
      </c>
      <c r="E34" s="43"/>
      <c r="F34" s="41" t="s">
        <v>15</v>
      </c>
      <c r="G34" s="43"/>
      <c r="H34" s="66" t="s">
        <v>51</v>
      </c>
      <c r="I34" s="65"/>
      <c r="J34" s="41" t="s">
        <v>16</v>
      </c>
      <c r="K34" s="42"/>
      <c r="L34" s="43"/>
      <c r="M34" s="41" t="s">
        <v>17</v>
      </c>
      <c r="N34" s="42"/>
      <c r="O34" s="43"/>
      <c r="P34" s="41" t="s">
        <v>18</v>
      </c>
      <c r="Q34" s="42"/>
      <c r="R34" s="43"/>
      <c r="S34" s="150"/>
      <c r="T34" s="151"/>
      <c r="U34" s="152"/>
      <c r="V34" s="87"/>
      <c r="W34" s="68"/>
      <c r="X34" s="68"/>
      <c r="Y34" s="68"/>
      <c r="Z34" s="68"/>
      <c r="AA34" s="74"/>
    </row>
    <row r="35" spans="2:27" ht="23.25" customHeight="1" x14ac:dyDescent="0.15">
      <c r="B35" s="84"/>
      <c r="C35" s="46"/>
      <c r="D35" s="44"/>
      <c r="E35" s="46"/>
      <c r="F35" s="44"/>
      <c r="G35" s="46"/>
      <c r="H35" s="20" t="s">
        <v>33</v>
      </c>
      <c r="I35" s="18" t="s">
        <v>34</v>
      </c>
      <c r="J35" s="44"/>
      <c r="K35" s="45"/>
      <c r="L35" s="46"/>
      <c r="M35" s="44"/>
      <c r="N35" s="45"/>
      <c r="O35" s="46"/>
      <c r="P35" s="44"/>
      <c r="Q35" s="45"/>
      <c r="R35" s="46"/>
      <c r="S35" s="146"/>
      <c r="T35" s="147"/>
      <c r="U35" s="149"/>
      <c r="V35" s="50" t="s">
        <v>37</v>
      </c>
      <c r="W35" s="51"/>
      <c r="X35" s="23" t="s">
        <v>38</v>
      </c>
      <c r="Y35" s="24"/>
      <c r="Z35" s="23" t="s">
        <v>39</v>
      </c>
      <c r="AA35" s="88"/>
    </row>
    <row r="36" spans="2:27" ht="24.95" customHeight="1" x14ac:dyDescent="0.15">
      <c r="B36" s="80"/>
      <c r="C36" s="81"/>
      <c r="D36" s="82"/>
      <c r="E36" s="81"/>
      <c r="F36" s="78">
        <f>MAX(B36-D36,0)</f>
        <v>0</v>
      </c>
      <c r="G36" s="77"/>
      <c r="H36" s="6"/>
      <c r="I36" s="16"/>
      <c r="J36" s="40"/>
      <c r="K36" s="40"/>
      <c r="L36" s="40"/>
      <c r="M36" s="40">
        <v>0</v>
      </c>
      <c r="N36" s="40"/>
      <c r="O36" s="40"/>
      <c r="P36" s="56">
        <f>J36+M36</f>
        <v>0</v>
      </c>
      <c r="Q36" s="56"/>
      <c r="R36" s="56"/>
      <c r="S36" s="56">
        <f>MIN(F36,P36-D36)</f>
        <v>0</v>
      </c>
      <c r="T36" s="56"/>
      <c r="U36" s="75"/>
      <c r="V36" s="52">
        <f>S36</f>
        <v>0</v>
      </c>
      <c r="W36" s="53"/>
      <c r="X36" s="54"/>
      <c r="Y36" s="55"/>
      <c r="Z36" s="21">
        <f>X36-V36</f>
        <v>0</v>
      </c>
      <c r="AA36" s="22"/>
    </row>
    <row r="37" spans="2:27" ht="24.95" customHeight="1" x14ac:dyDescent="0.15">
      <c r="B37" s="80"/>
      <c r="C37" s="81"/>
      <c r="D37" s="82"/>
      <c r="E37" s="81"/>
      <c r="F37" s="78">
        <f>MAX(B37-D37,0)</f>
        <v>0</v>
      </c>
      <c r="G37" s="77"/>
      <c r="H37" s="6"/>
      <c r="I37" s="16"/>
      <c r="J37" s="40"/>
      <c r="K37" s="40"/>
      <c r="L37" s="40"/>
      <c r="M37" s="40"/>
      <c r="N37" s="40"/>
      <c r="O37" s="40"/>
      <c r="P37" s="56">
        <f>J37+M37</f>
        <v>0</v>
      </c>
      <c r="Q37" s="56"/>
      <c r="R37" s="56"/>
      <c r="S37" s="56">
        <f>MIN(F37,P37-D37)</f>
        <v>0</v>
      </c>
      <c r="T37" s="56"/>
      <c r="U37" s="75"/>
      <c r="V37" s="52">
        <f>S37</f>
        <v>0</v>
      </c>
      <c r="W37" s="53"/>
      <c r="X37" s="54"/>
      <c r="Y37" s="55"/>
      <c r="Z37" s="21">
        <f>X37-V37</f>
        <v>0</v>
      </c>
      <c r="AA37" s="22"/>
    </row>
    <row r="38" spans="2:27" ht="24.95" customHeight="1" x14ac:dyDescent="0.15">
      <c r="B38" s="76">
        <f>SUM(B36:C37)</f>
        <v>0</v>
      </c>
      <c r="C38" s="77"/>
      <c r="D38" s="78">
        <f>SUM(D36:E37)</f>
        <v>0</v>
      </c>
      <c r="E38" s="77"/>
      <c r="F38" s="78">
        <f>SUM(F36:G37)</f>
        <v>0</v>
      </c>
      <c r="G38" s="77"/>
      <c r="H38" s="79" t="s">
        <v>36</v>
      </c>
      <c r="I38" s="79"/>
      <c r="J38" s="56">
        <f>SUM(J36:L37)</f>
        <v>0</v>
      </c>
      <c r="K38" s="56"/>
      <c r="L38" s="56"/>
      <c r="M38" s="56">
        <f>SUM(M36:O37)</f>
        <v>0</v>
      </c>
      <c r="N38" s="56"/>
      <c r="O38" s="56"/>
      <c r="P38" s="56">
        <f>SUM(P36:R37)</f>
        <v>0</v>
      </c>
      <c r="Q38" s="56"/>
      <c r="R38" s="56"/>
      <c r="S38" s="56">
        <f>SUM(S36:U37)</f>
        <v>0</v>
      </c>
      <c r="T38" s="56"/>
      <c r="U38" s="75"/>
      <c r="V38" s="52">
        <f>SUM(V36:W37)</f>
        <v>0</v>
      </c>
      <c r="W38" s="53"/>
      <c r="X38" s="62">
        <f>SUM(X36:Y37)</f>
        <v>0</v>
      </c>
      <c r="Y38" s="63"/>
      <c r="Z38" s="21">
        <f>SUM(Z36:AA37)</f>
        <v>0</v>
      </c>
      <c r="AA38" s="22"/>
    </row>
    <row r="39" spans="2:27" ht="24.95" customHeight="1" x14ac:dyDescent="0.15">
      <c r="B39" s="58" t="s">
        <v>19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60"/>
      <c r="Z39" s="60"/>
      <c r="AA39" s="61"/>
    </row>
    <row r="40" spans="2:27" ht="35.25" customHeight="1" x14ac:dyDescent="0.15">
      <c r="B40" s="64" t="s">
        <v>55</v>
      </c>
      <c r="C40" s="65"/>
      <c r="D40" s="65"/>
      <c r="E40" s="66" t="s">
        <v>56</v>
      </c>
      <c r="F40" s="65"/>
      <c r="G40" s="65"/>
      <c r="H40" s="66" t="s">
        <v>52</v>
      </c>
      <c r="I40" s="65"/>
      <c r="J40" s="65"/>
      <c r="K40" s="66" t="s">
        <v>53</v>
      </c>
      <c r="L40" s="65"/>
      <c r="M40" s="65"/>
      <c r="N40" s="66" t="s">
        <v>54</v>
      </c>
      <c r="O40" s="65"/>
      <c r="P40" s="65"/>
      <c r="Q40" s="67" t="s">
        <v>20</v>
      </c>
      <c r="R40" s="68"/>
      <c r="S40" s="68"/>
      <c r="T40" s="67" t="s">
        <v>41</v>
      </c>
      <c r="U40" s="68"/>
      <c r="V40" s="68"/>
      <c r="W40" s="67" t="s">
        <v>40</v>
      </c>
      <c r="X40" s="68"/>
      <c r="Y40" s="68"/>
      <c r="Z40" s="68" t="s">
        <v>21</v>
      </c>
      <c r="AA40" s="74"/>
    </row>
    <row r="41" spans="2:27" ht="24.95" customHeight="1" x14ac:dyDescent="0.15">
      <c r="B41" s="71">
        <v>1</v>
      </c>
      <c r="C41" s="68"/>
      <c r="D41" s="68"/>
      <c r="E41" s="68"/>
      <c r="F41" s="68"/>
      <c r="G41" s="68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56">
        <f>N41-Q41</f>
        <v>0</v>
      </c>
      <c r="U41" s="56"/>
      <c r="V41" s="56"/>
      <c r="W41" s="57">
        <f>ROUNDDOWN(IF(ISERROR(K41*T41/H41),0,K41*T41/H41),0)</f>
        <v>0</v>
      </c>
      <c r="X41" s="56"/>
      <c r="Y41" s="56"/>
      <c r="Z41" s="72"/>
      <c r="AA41" s="73"/>
    </row>
    <row r="42" spans="2:27" ht="24.95" customHeight="1" x14ac:dyDescent="0.15">
      <c r="B42" s="71">
        <v>2</v>
      </c>
      <c r="C42" s="68"/>
      <c r="D42" s="68"/>
      <c r="E42" s="68"/>
      <c r="F42" s="68"/>
      <c r="G42" s="68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56">
        <f>N42-Q42</f>
        <v>0</v>
      </c>
      <c r="U42" s="56"/>
      <c r="V42" s="56"/>
      <c r="W42" s="57">
        <f>ROUNDDOWN(IF(ISERROR(K42*T42/H42),0,K42*T42/H42),0)</f>
        <v>0</v>
      </c>
      <c r="X42" s="56"/>
      <c r="Y42" s="56"/>
      <c r="Z42" s="72"/>
      <c r="AA42" s="73"/>
    </row>
    <row r="43" spans="2:27" ht="24.95" customHeight="1" x14ac:dyDescent="0.15">
      <c r="B43" s="71">
        <v>3</v>
      </c>
      <c r="C43" s="68"/>
      <c r="D43" s="68"/>
      <c r="E43" s="68"/>
      <c r="F43" s="68"/>
      <c r="G43" s="68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56">
        <f>N43-Q43</f>
        <v>0</v>
      </c>
      <c r="U43" s="56"/>
      <c r="V43" s="56"/>
      <c r="W43" s="32">
        <f>ROUNDDOWN(IF(ISERROR(K43*T43/H43),0,K43*T43/H43),0)</f>
        <v>0</v>
      </c>
      <c r="X43" s="33"/>
      <c r="Y43" s="33"/>
      <c r="Z43" s="72"/>
      <c r="AA43" s="73"/>
    </row>
    <row r="44" spans="2:27" ht="24.95" customHeight="1" x14ac:dyDescent="0.15">
      <c r="B44" s="69" t="s">
        <v>22</v>
      </c>
      <c r="C44" s="70"/>
      <c r="D44" s="70"/>
      <c r="E44" s="70"/>
      <c r="F44" s="70"/>
      <c r="G44" s="70"/>
      <c r="H44" s="27">
        <f>SUM(H41:J43)</f>
        <v>0</v>
      </c>
      <c r="I44" s="27"/>
      <c r="J44" s="27"/>
      <c r="K44" s="27">
        <f>SUM(K41:M43)</f>
        <v>0</v>
      </c>
      <c r="L44" s="27"/>
      <c r="M44" s="27"/>
      <c r="N44" s="27">
        <f>SUM(N41:P43)</f>
        <v>0</v>
      </c>
      <c r="O44" s="27"/>
      <c r="P44" s="27"/>
      <c r="Q44" s="27">
        <f>SUM(Q41:S43)</f>
        <v>0</v>
      </c>
      <c r="R44" s="27"/>
      <c r="S44" s="27"/>
      <c r="T44" s="27">
        <f>SUM(T41:V43)</f>
        <v>0</v>
      </c>
      <c r="U44" s="27"/>
      <c r="V44" s="28"/>
      <c r="W44" s="29">
        <f>SUM(W41:Y43)</f>
        <v>0</v>
      </c>
      <c r="X44" s="30"/>
      <c r="Y44" s="31"/>
      <c r="Z44" s="25"/>
      <c r="AA44" s="26"/>
    </row>
    <row r="45" spans="2:27" x14ac:dyDescent="0.1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10" t="s">
        <v>23</v>
      </c>
    </row>
  </sheetData>
  <mergeCells count="190">
    <mergeCell ref="B5:AA5"/>
    <mergeCell ref="C7:K7"/>
    <mergeCell ref="C8:K8"/>
    <mergeCell ref="C9:K9"/>
    <mergeCell ref="C10:K10"/>
    <mergeCell ref="B12:AA12"/>
    <mergeCell ref="M7:U7"/>
    <mergeCell ref="M8:U8"/>
    <mergeCell ref="E15:H16"/>
    <mergeCell ref="I15:M16"/>
    <mergeCell ref="N15:T16"/>
    <mergeCell ref="U16:W16"/>
    <mergeCell ref="X16:AA16"/>
    <mergeCell ref="T21:U21"/>
    <mergeCell ref="V21:X21"/>
    <mergeCell ref="Y21:AA21"/>
    <mergeCell ref="T19:AA20"/>
    <mergeCell ref="U15:W15"/>
    <mergeCell ref="X15:AA15"/>
    <mergeCell ref="V22:X22"/>
    <mergeCell ref="Y22:AA22"/>
    <mergeCell ref="Q22:S22"/>
    <mergeCell ref="T22:U22"/>
    <mergeCell ref="B18:AA18"/>
    <mergeCell ref="E19:P19"/>
    <mergeCell ref="E20:G20"/>
    <mergeCell ref="B19:D21"/>
    <mergeCell ref="H20:J21"/>
    <mergeCell ref="E21:F21"/>
    <mergeCell ref="N22:P22"/>
    <mergeCell ref="B22:D22"/>
    <mergeCell ref="H22:J22"/>
    <mergeCell ref="K22:M22"/>
    <mergeCell ref="K20:M21"/>
    <mergeCell ref="N20:P21"/>
    <mergeCell ref="Q19:S21"/>
    <mergeCell ref="B15:D16"/>
    <mergeCell ref="N23:P23"/>
    <mergeCell ref="E22:F22"/>
    <mergeCell ref="E23:F23"/>
    <mergeCell ref="V23:X23"/>
    <mergeCell ref="Y23:AA23"/>
    <mergeCell ref="Q23:S23"/>
    <mergeCell ref="T23:U23"/>
    <mergeCell ref="B23:D23"/>
    <mergeCell ref="H23:J23"/>
    <mergeCell ref="K23:M23"/>
    <mergeCell ref="N24:P24"/>
    <mergeCell ref="V24:X24"/>
    <mergeCell ref="Y24:AA24"/>
    <mergeCell ref="Q24:S24"/>
    <mergeCell ref="T24:U24"/>
    <mergeCell ref="B24:D24"/>
    <mergeCell ref="E24:G24"/>
    <mergeCell ref="H24:J24"/>
    <mergeCell ref="K24:M24"/>
    <mergeCell ref="B25:AA25"/>
    <mergeCell ref="E26:U26"/>
    <mergeCell ref="V26:AA27"/>
    <mergeCell ref="E27:I27"/>
    <mergeCell ref="B26:D28"/>
    <mergeCell ref="E28:G28"/>
    <mergeCell ref="H28:I28"/>
    <mergeCell ref="V28:W28"/>
    <mergeCell ref="X28:Y28"/>
    <mergeCell ref="Z28:AA28"/>
    <mergeCell ref="S27:U28"/>
    <mergeCell ref="P27:R28"/>
    <mergeCell ref="P29:R29"/>
    <mergeCell ref="S29:U29"/>
    <mergeCell ref="B29:D29"/>
    <mergeCell ref="J29:L29"/>
    <mergeCell ref="M29:O29"/>
    <mergeCell ref="E29:G29"/>
    <mergeCell ref="H29:I29"/>
    <mergeCell ref="P30:R30"/>
    <mergeCell ref="S30:U30"/>
    <mergeCell ref="V30:W30"/>
    <mergeCell ref="B30:D30"/>
    <mergeCell ref="J30:L30"/>
    <mergeCell ref="M30:O30"/>
    <mergeCell ref="E30:G30"/>
    <mergeCell ref="H30:I30"/>
    <mergeCell ref="P31:R31"/>
    <mergeCell ref="S31:U31"/>
    <mergeCell ref="V31:W31"/>
    <mergeCell ref="B31:D31"/>
    <mergeCell ref="E31:I31"/>
    <mergeCell ref="J31:L31"/>
    <mergeCell ref="M31:O31"/>
    <mergeCell ref="B36:C36"/>
    <mergeCell ref="D36:E36"/>
    <mergeCell ref="F36:G36"/>
    <mergeCell ref="J36:L36"/>
    <mergeCell ref="M36:O36"/>
    <mergeCell ref="P36:R36"/>
    <mergeCell ref="B34:C35"/>
    <mergeCell ref="D34:E35"/>
    <mergeCell ref="B32:AA32"/>
    <mergeCell ref="B33:G33"/>
    <mergeCell ref="V33:AA34"/>
    <mergeCell ref="H34:I34"/>
    <mergeCell ref="S36:U36"/>
    <mergeCell ref="Z36:AA36"/>
    <mergeCell ref="Z35:AA35"/>
    <mergeCell ref="S37:U37"/>
    <mergeCell ref="B38:C38"/>
    <mergeCell ref="D38:E38"/>
    <mergeCell ref="F38:G38"/>
    <mergeCell ref="H38:I38"/>
    <mergeCell ref="J38:L38"/>
    <mergeCell ref="M38:O38"/>
    <mergeCell ref="P38:R38"/>
    <mergeCell ref="S38:U38"/>
    <mergeCell ref="B37:C37"/>
    <mergeCell ref="D37:E37"/>
    <mergeCell ref="F37:G37"/>
    <mergeCell ref="J37:L37"/>
    <mergeCell ref="M37:O37"/>
    <mergeCell ref="P37:R37"/>
    <mergeCell ref="Q43:S43"/>
    <mergeCell ref="J27:L28"/>
    <mergeCell ref="M27:O28"/>
    <mergeCell ref="F34:G35"/>
    <mergeCell ref="J34:L35"/>
    <mergeCell ref="Z43:AA43"/>
    <mergeCell ref="Z41:AA41"/>
    <mergeCell ref="B42:D42"/>
    <mergeCell ref="E42:G42"/>
    <mergeCell ref="H42:J42"/>
    <mergeCell ref="K42:M42"/>
    <mergeCell ref="N42:P42"/>
    <mergeCell ref="Q42:S42"/>
    <mergeCell ref="T42:V42"/>
    <mergeCell ref="W42:Y42"/>
    <mergeCell ref="T43:V43"/>
    <mergeCell ref="Z42:AA42"/>
    <mergeCell ref="W40:Y40"/>
    <mergeCell ref="Z40:AA40"/>
    <mergeCell ref="B41:D41"/>
    <mergeCell ref="E41:G41"/>
    <mergeCell ref="H41:J41"/>
    <mergeCell ref="K41:M41"/>
    <mergeCell ref="X37:Y37"/>
    <mergeCell ref="B44:D44"/>
    <mergeCell ref="E44:G44"/>
    <mergeCell ref="H44:J44"/>
    <mergeCell ref="K44:M44"/>
    <mergeCell ref="B43:D43"/>
    <mergeCell ref="E43:G43"/>
    <mergeCell ref="H43:J43"/>
    <mergeCell ref="K43:M43"/>
    <mergeCell ref="N41:P41"/>
    <mergeCell ref="Q41:S41"/>
    <mergeCell ref="T41:V41"/>
    <mergeCell ref="W41:Y41"/>
    <mergeCell ref="B39:AA39"/>
    <mergeCell ref="V38:W38"/>
    <mergeCell ref="X38:Y38"/>
    <mergeCell ref="B40:D40"/>
    <mergeCell ref="E40:G40"/>
    <mergeCell ref="H40:J40"/>
    <mergeCell ref="K40:M40"/>
    <mergeCell ref="N40:P40"/>
    <mergeCell ref="Q40:S40"/>
    <mergeCell ref="T40:V40"/>
    <mergeCell ref="Z37:AA37"/>
    <mergeCell ref="X35:Y35"/>
    <mergeCell ref="Z44:AA44"/>
    <mergeCell ref="N44:P44"/>
    <mergeCell ref="Q44:S44"/>
    <mergeCell ref="T44:V44"/>
    <mergeCell ref="W44:Y44"/>
    <mergeCell ref="W43:Y43"/>
    <mergeCell ref="V29:W29"/>
    <mergeCell ref="X29:Y29"/>
    <mergeCell ref="X30:Y30"/>
    <mergeCell ref="X31:Y31"/>
    <mergeCell ref="N43:P43"/>
    <mergeCell ref="Z38:AA38"/>
    <mergeCell ref="Z29:AA29"/>
    <mergeCell ref="Z30:AA30"/>
    <mergeCell ref="Z31:AA31"/>
    <mergeCell ref="M34:O35"/>
    <mergeCell ref="P34:R35"/>
    <mergeCell ref="S33:U35"/>
    <mergeCell ref="V35:W35"/>
    <mergeCell ref="V36:W36"/>
    <mergeCell ref="X36:Y36"/>
    <mergeCell ref="V37:W37"/>
  </mergeCells>
  <phoneticPr fontId="2" type="noConversion"/>
  <hyperlinks>
    <hyperlink ref="C8:K8" r:id="rId1" tooltip="법인세법시행규칙 별지 제35호의 2" display="보조금 등 수취명세서"/>
    <hyperlink ref="C7:K7" r:id="rId2" tooltip="법인세법시행규칙 별지 제36호" display="국고보조금 등 사용계획서"/>
    <hyperlink ref="M7:U7" r:id="rId3" tooltip="법인세법시행규칙 별지 제37호" display="보험차익사용계획서"/>
    <hyperlink ref="M8:T8" r:id="rId4" location="'47(갑)'!A1" display="주요계정명세서(갑)"/>
    <hyperlink ref="M8:U8" r:id="rId5" tooltip="법인세법시행규칙 별지 제47호(을)" display="주요계정명세서(을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35</vt:lpstr>
      <vt:lpstr>'35'!Print_Area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2006-08-26T02:12:56Z</cp:lastPrinted>
  <dcterms:created xsi:type="dcterms:W3CDTF">2006-07-21T07:00:55Z</dcterms:created>
  <dcterms:modified xsi:type="dcterms:W3CDTF">2024-03-18T06:22:53Z</dcterms:modified>
</cp:coreProperties>
</file>