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일사천리2020B02\일사천리2020B02\서식\"/>
    </mc:Choice>
  </mc:AlternateContent>
  <xr:revisionPtr revIDLastSave="0" documentId="13_ncr:1_{0A559C31-49A4-435E-A1FE-F41DB0976CE8}" xr6:coauthVersionLast="36" xr6:coauthVersionMax="36" xr10:uidLastSave="{00000000-0000-0000-0000-000000000000}"/>
  <bookViews>
    <workbookView xWindow="360" yWindow="108" windowWidth="17400" windowHeight="11376" xr2:uid="{00000000-000D-0000-FFFF-FFFF00000000}"/>
  </bookViews>
  <sheets>
    <sheet name="71의2" sheetId="1" r:id="rId1"/>
  </sheets>
  <externalReferences>
    <externalReference r:id="rId2"/>
  </externalReferences>
  <definedNames>
    <definedName name="_xlnm.Print_Area" localSheetId="0">'71의2'!$B$14:$AC$44</definedName>
  </definedNames>
  <calcPr calcId="191029"/>
</workbook>
</file>

<file path=xl/calcChain.xml><?xml version="1.0" encoding="utf-8"?>
<calcChain xmlns="http://schemas.openxmlformats.org/spreadsheetml/2006/main">
  <c r="C40" i="1" l="1"/>
  <c r="U38" i="1"/>
  <c r="U37" i="1"/>
  <c r="B35" i="1"/>
  <c r="I20" i="1"/>
  <c r="I19" i="1"/>
  <c r="V18" i="1"/>
  <c r="I18" i="1"/>
  <c r="V17" i="1"/>
  <c r="I17" i="1"/>
  <c r="X26" i="1" l="1"/>
  <c r="N26" i="1"/>
  <c r="Z23" i="1"/>
  <c r="B26" i="1" s="1"/>
</calcChain>
</file>

<file path=xl/sharedStrings.xml><?xml version="1.0" encoding="utf-8"?>
<sst xmlns="http://schemas.openxmlformats.org/spreadsheetml/2006/main" count="148" uniqueCount="36">
  <si>
    <t>소  득  공  제  신  청  서</t>
    <phoneticPr fontId="2" type="noConversion"/>
  </si>
  <si>
    <t>처리기간</t>
    <phoneticPr fontId="2" type="noConversion"/>
  </si>
  <si>
    <t>즉시</t>
    <phoneticPr fontId="2" type="noConversion"/>
  </si>
  <si>
    <t>신청인</t>
    <phoneticPr fontId="2" type="noConversion"/>
  </si>
  <si>
    <t xml:space="preserve"> ①법인명</t>
    <phoneticPr fontId="2" type="noConversion"/>
  </si>
  <si>
    <t xml:space="preserve"> ②사업자등록번호</t>
    <phoneticPr fontId="2" type="noConversion"/>
  </si>
  <si>
    <t xml:space="preserve"> ③대표자성명</t>
    <phoneticPr fontId="2" type="noConversion"/>
  </si>
  <si>
    <t xml:space="preserve"> ⑤본점소재지</t>
    <phoneticPr fontId="2" type="noConversion"/>
  </si>
  <si>
    <t>⑥사업연도</t>
    <phoneticPr fontId="2" type="noConversion"/>
  </si>
  <si>
    <t xml:space="preserve">  1. 배당가능이익</t>
    <phoneticPr fontId="2" type="noConversion"/>
  </si>
  <si>
    <t>⑦당기순이익</t>
    <phoneticPr fontId="2" type="noConversion"/>
  </si>
  <si>
    <t>⑧유가증권
평가이익</t>
    <phoneticPr fontId="2" type="noConversion"/>
  </si>
  <si>
    <t>⑨유가증권
평가손실</t>
    <phoneticPr fontId="2" type="noConversion"/>
  </si>
  <si>
    <t>⑩이월
이익잉여금</t>
    <phoneticPr fontId="2" type="noConversion"/>
  </si>
  <si>
    <t>⑪
이월결손금</t>
    <phoneticPr fontId="2" type="noConversion"/>
  </si>
  <si>
    <t>⑫
이익준비금</t>
    <phoneticPr fontId="2" type="noConversion"/>
  </si>
  <si>
    <t>⑬배당가능
이익[⑦-⑧+⑨
+⑩-⑪-⑫]</t>
    <phoneticPr fontId="2" type="noConversion"/>
  </si>
  <si>
    <t xml:space="preserve">  2. 소득공제액 및 공제한도</t>
    <phoneticPr fontId="2" type="noConversion"/>
  </si>
  <si>
    <t>⑭배당가능이익의
90%[⑬×90%]</t>
    <phoneticPr fontId="2" type="noConversion"/>
  </si>
  <si>
    <t>⑮실제배당액</t>
    <phoneticPr fontId="2" type="noConversion"/>
  </si>
  <si>
    <t>16.소득공제
해당여부
[⑭≤⑮]</t>
    <phoneticPr fontId="2" type="noConversion"/>
  </si>
  <si>
    <t>(서명 또는 인)</t>
    <phoneticPr fontId="2" type="noConversion"/>
  </si>
  <si>
    <t>세무서장 귀하</t>
    <phoneticPr fontId="2" type="noConversion"/>
  </si>
  <si>
    <t>구비서류 : 없음</t>
    <phoneticPr fontId="2" type="noConversion"/>
  </si>
  <si>
    <t>수수료</t>
    <phoneticPr fontId="2" type="noConversion"/>
  </si>
  <si>
    <t>없음</t>
    <phoneticPr fontId="2" type="noConversion"/>
  </si>
  <si>
    <t>210㎜×297㎜</t>
    <phoneticPr fontId="2" type="noConversion"/>
  </si>
  <si>
    <t>※ 관련서식</t>
    <phoneticPr fontId="2" type="noConversion"/>
  </si>
  <si>
    <t>소득공제조정명세서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</si>
  <si>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A164</t>
    </r>
    <r>
      <rPr>
        <sz val="9"/>
        <color indexed="56"/>
        <rFont val="굴림"/>
        <family val="3"/>
        <charset val="129"/>
      </rPr>
      <t>)
• 소득공제액 계산내역을 7호 서식의 해당란에 옮겨 적습니다.</t>
    </r>
    <phoneticPr fontId="2" type="noConversion"/>
  </si>
  <si>
    <t xml:space="preserve"> ④전화번호</t>
    <phoneticPr fontId="2" type="noConversion"/>
  </si>
  <si>
    <t>18.소득공제액
MIN(⑮,17)</t>
    <phoneticPr fontId="2" type="noConversion"/>
  </si>
  <si>
    <t>17.당해 사업연도
 소득금액(공제한도)</t>
    <phoneticPr fontId="2" type="noConversion"/>
  </si>
  <si>
    <r>
      <t xml:space="preserve">[별지 제71호의2 서식] </t>
    </r>
    <r>
      <rPr>
        <sz val="9"/>
        <color rgb="FFFF0000"/>
        <rFont val="굴림"/>
        <family val="3"/>
        <charset val="129"/>
      </rPr>
      <t>(2021. 00. 00. 개정)</t>
    </r>
    <phoneticPr fontId="2" type="noConversion"/>
  </si>
  <si>
    <t xml:space="preserve">「법인세법시행령」 제86조의2제9항 및 제120조의4제2항에 따라 소득공제신청서를 제출합니다. 단 법인세법시행령 </t>
    <phoneticPr fontId="2" type="noConversion"/>
  </si>
  <si>
    <t xml:space="preserve">              제120조의4제2항에 따라 소득공제 신청시 ⑭,은 작성하지 않습니다.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</si>
</sst>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-* #,##0_-;[Red]&quot;△&quot;#,##0_-;;"/>
    <numFmt numFmtId="177" formatCode="yyyy&quot;년&quot;\ m&quot;월&quot;\ d&quot;일&quot;;@"/>
    <numFmt numFmtId="178" formatCode="###\-##\-#####"/>
  </numFmts>
  <fonts count="12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rgb="FFFF0000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79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5" fillId="3" borderId="0" xfId="3" applyFont="1" applyFill="1" applyBorder="1" applyAlignment="1" applyProtection="1">
      <alignment vertical="center"/>
    </xf>
    <xf numFmtId="0" fontId="7" fillId="3" borderId="10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3" borderId="11" xfId="0" applyFont="1" applyFill="1" applyBorder="1">
      <alignment vertical="center"/>
    </xf>
    <xf numFmtId="0" fontId="0" fillId="0" borderId="0" xfId="0" applyBorder="1">
      <alignment vertical="center"/>
    </xf>
    <xf numFmtId="0" fontId="6" fillId="5" borderId="0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25" xfId="0" applyFont="1" applyBorder="1" applyAlignment="1">
      <alignment horizontal="left"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3" borderId="0" xfId="3" applyFont="1" applyFill="1" applyBorder="1" applyAlignment="1" applyProtection="1">
      <alignment vertical="center"/>
    </xf>
    <xf numFmtId="0" fontId="9" fillId="0" borderId="12" xfId="0" applyFont="1" applyBorder="1" applyAlignment="1">
      <alignment horizontal="left" vertical="center" wrapText="1" indent="1"/>
    </xf>
    <xf numFmtId="0" fontId="9" fillId="0" borderId="13" xfId="0" applyFont="1" applyBorder="1" applyAlignment="1">
      <alignment horizontal="left" vertical="center" wrapText="1" indent="1"/>
    </xf>
    <xf numFmtId="0" fontId="9" fillId="0" borderId="14" xfId="0" applyFont="1" applyBorder="1" applyAlignment="1">
      <alignment horizontal="left" vertical="center" wrapText="1" indent="1"/>
    </xf>
    <xf numFmtId="0" fontId="6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horizontal="left" vertical="center" indent="1"/>
    </xf>
    <xf numFmtId="0" fontId="6" fillId="4" borderId="17" xfId="0" applyFont="1" applyFill="1" applyBorder="1" applyAlignment="1">
      <alignment horizontal="left" vertical="center" indent="1"/>
    </xf>
    <xf numFmtId="0" fontId="5" fillId="3" borderId="0" xfId="3" applyFill="1" applyBorder="1" applyAlignment="1" applyProtection="1">
      <alignment vertical="center"/>
    </xf>
    <xf numFmtId="0" fontId="0" fillId="0" borderId="23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2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 textRotation="255"/>
    </xf>
    <xf numFmtId="0" fontId="0" fillId="0" borderId="2" xfId="0" applyFont="1" applyBorder="1" applyAlignment="1">
      <alignment horizontal="center" vertical="center" textRotation="255"/>
    </xf>
    <xf numFmtId="0" fontId="0" fillId="0" borderId="2" xfId="0" applyFont="1" applyBorder="1" applyAlignment="1">
      <alignment horizontal="left" vertical="center"/>
    </xf>
    <xf numFmtId="0" fontId="0" fillId="5" borderId="2" xfId="0" applyFont="1" applyFill="1" applyBorder="1" applyAlignment="1">
      <alignment horizontal="left" vertical="center" indent="1"/>
    </xf>
    <xf numFmtId="178" fontId="0" fillId="5" borderId="2" xfId="0" applyNumberFormat="1" applyFont="1" applyFill="1" applyBorder="1" applyAlignment="1">
      <alignment horizontal="left" vertical="center" indent="1"/>
    </xf>
    <xf numFmtId="178" fontId="0" fillId="5" borderId="25" xfId="0" applyNumberFormat="1" applyFont="1" applyFill="1" applyBorder="1" applyAlignment="1">
      <alignment horizontal="left" vertical="center" indent="1"/>
    </xf>
    <xf numFmtId="0" fontId="0" fillId="5" borderId="19" xfId="0" applyFont="1" applyFill="1" applyBorder="1" applyAlignment="1">
      <alignment horizontal="center" vertical="center"/>
    </xf>
    <xf numFmtId="0" fontId="0" fillId="5" borderId="20" xfId="0" applyFont="1" applyFill="1" applyBorder="1" applyAlignment="1">
      <alignment horizontal="center" vertical="center"/>
    </xf>
    <xf numFmtId="0" fontId="0" fillId="5" borderId="21" xfId="0" applyFont="1" applyFill="1" applyBorder="1" applyAlignment="1">
      <alignment horizontal="center" vertical="center"/>
    </xf>
    <xf numFmtId="0" fontId="0" fillId="5" borderId="2" xfId="0" applyFont="1" applyFill="1" applyBorder="1" applyAlignment="1">
      <alignment horizontal="left" vertical="center" wrapText="1" indent="1"/>
    </xf>
    <xf numFmtId="0" fontId="0" fillId="5" borderId="25" xfId="0" applyFont="1" applyFill="1" applyBorder="1" applyAlignment="1">
      <alignment horizontal="left" vertical="center" wrapText="1" indent="1"/>
    </xf>
    <xf numFmtId="0" fontId="0" fillId="0" borderId="18" xfId="0" applyFont="1" applyBorder="1" applyAlignment="1">
      <alignment horizontal="center" vertical="center"/>
    </xf>
    <xf numFmtId="177" fontId="0" fillId="5" borderId="19" xfId="0" applyNumberFormat="1" applyFont="1" applyFill="1" applyBorder="1" applyAlignment="1">
      <alignment horizontal="center" vertical="center"/>
    </xf>
    <xf numFmtId="177" fontId="0" fillId="5" borderId="20" xfId="0" applyNumberFormat="1" applyFont="1" applyFill="1" applyBorder="1" applyAlignment="1">
      <alignment horizontal="center" vertical="center"/>
    </xf>
    <xf numFmtId="177" fontId="0" fillId="5" borderId="21" xfId="0" applyNumberFormat="1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176" fontId="0" fillId="0" borderId="18" xfId="1" applyFont="1" applyFill="1" applyBorder="1">
      <alignment horizontal="right" vertical="center" shrinkToFit="1"/>
    </xf>
    <xf numFmtId="176" fontId="0" fillId="0" borderId="2" xfId="1" applyFont="1" applyFill="1" applyBorder="1">
      <alignment horizontal="right" vertical="center" shrinkToFit="1"/>
    </xf>
    <xf numFmtId="176" fontId="0" fillId="6" borderId="2" xfId="1" applyFont="1" applyFill="1" applyBorder="1">
      <alignment horizontal="right" vertical="center" shrinkToFit="1"/>
    </xf>
    <xf numFmtId="176" fontId="0" fillId="6" borderId="25" xfId="1" applyFont="1" applyFill="1" applyBorder="1">
      <alignment horizontal="right" vertical="center" shrinkToFit="1"/>
    </xf>
    <xf numFmtId="0" fontId="0" fillId="0" borderId="18" xfId="0" applyFont="1" applyBorder="1" applyAlignment="1">
      <alignment horizontal="center" vertical="center" wrapText="1"/>
    </xf>
    <xf numFmtId="176" fontId="0" fillId="6" borderId="18" xfId="1" applyFont="1" applyFill="1" applyBorder="1">
      <alignment horizontal="right" vertical="center" shrinkToFit="1"/>
    </xf>
    <xf numFmtId="0" fontId="0" fillId="6" borderId="2" xfId="0" applyNumberFormat="1" applyFont="1" applyFill="1" applyBorder="1" applyAlignment="1">
      <alignment horizontal="center"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0" xfId="0" applyFont="1" applyBorder="1">
      <alignment vertical="center"/>
    </xf>
    <xf numFmtId="0" fontId="0" fillId="0" borderId="1" xfId="0" applyFont="1" applyBorder="1">
      <alignment vertical="center"/>
    </xf>
    <xf numFmtId="0" fontId="0" fillId="0" borderId="3" xfId="0" applyFont="1" applyBorder="1">
      <alignment vertical="center"/>
    </xf>
    <xf numFmtId="177" fontId="0" fillId="5" borderId="3" xfId="0" applyNumberFormat="1" applyFont="1" applyFill="1" applyBorder="1" applyAlignment="1">
      <alignment horizontal="center" vertical="center"/>
    </xf>
    <xf numFmtId="177" fontId="0" fillId="5" borderId="0" xfId="0" applyNumberFormat="1" applyFont="1" applyFill="1" applyBorder="1" applyAlignment="1">
      <alignment horizontal="center" vertical="center"/>
    </xf>
    <xf numFmtId="177" fontId="0" fillId="5" borderId="1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0" fontId="0" fillId="0" borderId="18" xfId="0" applyFont="1" applyBorder="1" applyAlignment="1">
      <alignment horizontal="left" vertical="center" indent="1"/>
    </xf>
    <xf numFmtId="0" fontId="0" fillId="0" borderId="2" xfId="0" applyFont="1" applyBorder="1" applyAlignment="1">
      <alignment horizontal="left" vertical="center" indent="1"/>
    </xf>
    <xf numFmtId="0" fontId="0" fillId="0" borderId="26" xfId="0" applyFont="1" applyBorder="1" applyAlignment="1">
      <alignment horizontal="left" vertical="center" indent="1"/>
    </xf>
    <xf numFmtId="0" fontId="0" fillId="0" borderId="27" xfId="0" applyFont="1" applyBorder="1" applyAlignment="1">
      <alignment horizontal="left" vertical="center" indent="1"/>
    </xf>
    <xf numFmtId="0" fontId="0" fillId="0" borderId="27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11" fillId="0" borderId="3" xfId="0" applyFont="1" applyBorder="1" applyAlignment="1">
      <alignment horizontal="left" vertical="center" indent="4"/>
    </xf>
    <xf numFmtId="0" fontId="11" fillId="0" borderId="0" xfId="0" applyFont="1" applyBorder="1">
      <alignment vertical="center"/>
    </xf>
    <xf numFmtId="0" fontId="11" fillId="0" borderId="1" xfId="0" applyFont="1" applyBorder="1">
      <alignment vertical="center"/>
    </xf>
    <xf numFmtId="0" fontId="11" fillId="0" borderId="0" xfId="0" applyFont="1">
      <alignment vertical="center"/>
    </xf>
    <xf numFmtId="0" fontId="11" fillId="0" borderId="3" xfId="0" applyFont="1" applyBorder="1" applyAlignment="1">
      <alignment horizontal="left" vertical="center"/>
    </xf>
  </cellXfs>
  <cellStyles count="4">
    <cellStyle name="금액" xfId="1" xr:uid="{00000000-0005-0000-0000-000000000000}"/>
    <cellStyle name="테두리(실선)" xfId="2" xr:uid="{00000000-0005-0000-0000-000001000000}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2">
          <cell r="F12" t="str">
            <v>02-1234-5678</v>
          </cell>
        </row>
        <row r="13">
          <cell r="F13" t="str">
            <v>중부</v>
          </cell>
        </row>
        <row r="15">
          <cell r="F15">
            <v>43831</v>
          </cell>
        </row>
        <row r="16">
          <cell r="F16">
            <v>44196</v>
          </cell>
        </row>
        <row r="18">
          <cell r="F18">
            <v>44286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070)&#49548;&#46301;&#44277;&#51228;&#51312;&#51221;&#47749;&#49464;&#49436;(7&#54840;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C44"/>
  <sheetViews>
    <sheetView showGridLines="0" showZeros="0" tabSelected="1" zoomScale="85" zoomScaleNormal="85" workbookViewId="0"/>
  </sheetViews>
  <sheetFormatPr defaultRowHeight="10.8" x14ac:dyDescent="0.15"/>
  <cols>
    <col min="1" max="1" width="2.875" style="27" customWidth="1"/>
    <col min="2" max="29" width="4" style="27" customWidth="1"/>
    <col min="30" max="16384" width="9" style="27"/>
  </cols>
  <sheetData>
    <row r="1" spans="2:29" s="2" customFormat="1" x14ac:dyDescent="0.15"/>
    <row r="2" spans="2:29" s="2" customFormat="1" x14ac:dyDescent="0.15"/>
    <row r="3" spans="2:29" s="2" customFormat="1" x14ac:dyDescent="0.15"/>
    <row r="4" spans="2:29" s="2" customFormat="1" x14ac:dyDescent="0.15"/>
    <row r="5" spans="2:29" s="3" customFormat="1" ht="20.100000000000001" customHeight="1" x14ac:dyDescent="0.15">
      <c r="B5" s="21" t="s">
        <v>27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3"/>
    </row>
    <row r="6" spans="2:29" s="3" customFormat="1" ht="8.1" customHeight="1" x14ac:dyDescent="0.15"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7"/>
    </row>
    <row r="7" spans="2:29" s="3" customFormat="1" ht="14.4" x14ac:dyDescent="0.15">
      <c r="B7" s="5"/>
      <c r="C7" s="24" t="s">
        <v>28</v>
      </c>
      <c r="D7" s="24"/>
      <c r="E7" s="24"/>
      <c r="F7" s="24"/>
      <c r="G7" s="24"/>
      <c r="H7" s="24"/>
      <c r="I7" s="24"/>
      <c r="J7" s="24"/>
      <c r="K7" s="24"/>
      <c r="L7" s="6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7"/>
    </row>
    <row r="8" spans="2:29" s="3" customFormat="1" ht="14.4" hidden="1" x14ac:dyDescent="0.15">
      <c r="B8" s="5"/>
      <c r="C8" s="17"/>
      <c r="D8" s="17"/>
      <c r="E8" s="17"/>
      <c r="F8" s="17"/>
      <c r="G8" s="17"/>
      <c r="H8" s="17"/>
      <c r="I8" s="17"/>
      <c r="J8" s="17"/>
      <c r="K8" s="17"/>
      <c r="L8" s="6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7"/>
    </row>
    <row r="9" spans="2:29" s="3" customFormat="1" ht="14.4" hidden="1" x14ac:dyDescent="0.15">
      <c r="B9" s="5"/>
      <c r="C9" s="17"/>
      <c r="D9" s="17"/>
      <c r="E9" s="17"/>
      <c r="F9" s="17"/>
      <c r="G9" s="17"/>
      <c r="H9" s="17"/>
      <c r="I9" s="17"/>
      <c r="J9" s="17"/>
      <c r="K9" s="17"/>
      <c r="L9" s="6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7"/>
    </row>
    <row r="10" spans="2:29" s="3" customFormat="1" ht="14.4" hidden="1" x14ac:dyDescent="0.15">
      <c r="B10" s="5"/>
      <c r="C10" s="17"/>
      <c r="D10" s="17"/>
      <c r="E10" s="17"/>
      <c r="F10" s="17"/>
      <c r="G10" s="17"/>
      <c r="H10" s="17"/>
      <c r="I10" s="17"/>
      <c r="J10" s="17"/>
      <c r="K10" s="17"/>
      <c r="L10" s="6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7"/>
    </row>
    <row r="11" spans="2:29" s="3" customFormat="1" ht="8.1" customHeight="1" x14ac:dyDescent="0.15">
      <c r="B11" s="5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7"/>
    </row>
    <row r="12" spans="2:29" s="3" customFormat="1" ht="30" customHeight="1" x14ac:dyDescent="0.15">
      <c r="B12" s="18" t="s">
        <v>29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20"/>
    </row>
    <row r="13" spans="2:29" customFormat="1" x14ac:dyDescent="0.15"/>
    <row r="14" spans="2:29" customFormat="1" x14ac:dyDescent="0.15">
      <c r="B14" s="8" t="s">
        <v>33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2:29" ht="20.100000000000001" customHeight="1" x14ac:dyDescent="0.15">
      <c r="B15" s="13" t="s">
        <v>0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25" t="s">
        <v>1</v>
      </c>
      <c r="AA15" s="25"/>
      <c r="AB15" s="25"/>
      <c r="AC15" s="26"/>
    </row>
    <row r="16" spans="2:29" ht="20.100000000000001" customHeight="1" x14ac:dyDescent="0.15">
      <c r="B16" s="15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28" t="s">
        <v>2</v>
      </c>
      <c r="AA16" s="28"/>
      <c r="AB16" s="28"/>
      <c r="AC16" s="29"/>
    </row>
    <row r="17" spans="2:29" ht="30" customHeight="1" x14ac:dyDescent="0.15">
      <c r="B17" s="30" t="s">
        <v>3</v>
      </c>
      <c r="C17" s="31"/>
      <c r="D17" s="32" t="s">
        <v>4</v>
      </c>
      <c r="E17" s="32"/>
      <c r="F17" s="32"/>
      <c r="G17" s="32"/>
      <c r="H17" s="32"/>
      <c r="I17" s="33" t="str">
        <f>[1]기본정보!$F$6</f>
        <v>조세물산</v>
      </c>
      <c r="J17" s="33"/>
      <c r="K17" s="33"/>
      <c r="L17" s="33"/>
      <c r="M17" s="33"/>
      <c r="N17" s="33"/>
      <c r="O17" s="33"/>
      <c r="P17" s="32" t="s">
        <v>5</v>
      </c>
      <c r="Q17" s="32"/>
      <c r="R17" s="32"/>
      <c r="S17" s="32"/>
      <c r="T17" s="32"/>
      <c r="U17" s="32"/>
      <c r="V17" s="34">
        <f>[1]기본정보!$F$9</f>
        <v>2038111111</v>
      </c>
      <c r="W17" s="34"/>
      <c r="X17" s="34"/>
      <c r="Y17" s="34"/>
      <c r="Z17" s="34"/>
      <c r="AA17" s="34"/>
      <c r="AB17" s="34"/>
      <c r="AC17" s="35"/>
    </row>
    <row r="18" spans="2:29" ht="30" customHeight="1" x14ac:dyDescent="0.15">
      <c r="B18" s="30"/>
      <c r="C18" s="31"/>
      <c r="D18" s="32" t="s">
        <v>6</v>
      </c>
      <c r="E18" s="32"/>
      <c r="F18" s="32"/>
      <c r="G18" s="32"/>
      <c r="H18" s="32"/>
      <c r="I18" s="33" t="str">
        <f>[1]기본정보!$F$10</f>
        <v>김철수</v>
      </c>
      <c r="J18" s="33"/>
      <c r="K18" s="33"/>
      <c r="L18" s="33"/>
      <c r="M18" s="33"/>
      <c r="N18" s="33"/>
      <c r="O18" s="33"/>
      <c r="P18" s="32" t="s">
        <v>30</v>
      </c>
      <c r="Q18" s="32"/>
      <c r="R18" s="32"/>
      <c r="S18" s="32"/>
      <c r="T18" s="32"/>
      <c r="U18" s="32"/>
      <c r="V18" s="36" t="str">
        <f>[1]기본정보!$F$12</f>
        <v>02-1234-5678</v>
      </c>
      <c r="W18" s="37"/>
      <c r="X18" s="37"/>
      <c r="Y18" s="37"/>
      <c r="Z18" s="37"/>
      <c r="AA18" s="37"/>
      <c r="AB18" s="37"/>
      <c r="AC18" s="38"/>
    </row>
    <row r="19" spans="2:29" ht="30" customHeight="1" x14ac:dyDescent="0.15">
      <c r="B19" s="30"/>
      <c r="C19" s="31"/>
      <c r="D19" s="32" t="s">
        <v>7</v>
      </c>
      <c r="E19" s="32"/>
      <c r="F19" s="32"/>
      <c r="G19" s="32"/>
      <c r="H19" s="32"/>
      <c r="I19" s="39" t="str">
        <f>[1]기본정보!$F$7</f>
        <v>서울 중구 신당동 11-22</v>
      </c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40"/>
    </row>
    <row r="20" spans="2:29" ht="30" customHeight="1" x14ac:dyDescent="0.15">
      <c r="B20" s="41" t="s">
        <v>8</v>
      </c>
      <c r="C20" s="28"/>
      <c r="D20" s="28"/>
      <c r="E20" s="28"/>
      <c r="F20" s="28"/>
      <c r="G20" s="28"/>
      <c r="H20" s="28"/>
      <c r="I20" s="42" t="str">
        <f>TEXT([1]기본정보!$F$15,"yyyy.mm.dd.")&amp;" ~ "&amp;TEXT([1]기본정보!$F$16,"yyyy.mm.dd.")</f>
        <v>2020.01.01. ~ 2020.12.31.</v>
      </c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4"/>
    </row>
    <row r="21" spans="2:29" ht="30" customHeight="1" x14ac:dyDescent="0.15">
      <c r="B21" s="10" t="s">
        <v>9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2"/>
    </row>
    <row r="22" spans="2:29" ht="39.9" customHeight="1" x14ac:dyDescent="0.15">
      <c r="B22" s="41" t="s">
        <v>10</v>
      </c>
      <c r="C22" s="28"/>
      <c r="D22" s="28"/>
      <c r="E22" s="28"/>
      <c r="F22" s="45" t="s">
        <v>11</v>
      </c>
      <c r="G22" s="28"/>
      <c r="H22" s="28"/>
      <c r="I22" s="28"/>
      <c r="J22" s="45" t="s">
        <v>12</v>
      </c>
      <c r="K22" s="28"/>
      <c r="L22" s="28"/>
      <c r="M22" s="28"/>
      <c r="N22" s="45" t="s">
        <v>13</v>
      </c>
      <c r="O22" s="28"/>
      <c r="P22" s="28"/>
      <c r="Q22" s="28"/>
      <c r="R22" s="45" t="s">
        <v>14</v>
      </c>
      <c r="S22" s="28"/>
      <c r="T22" s="28"/>
      <c r="U22" s="28"/>
      <c r="V22" s="45" t="s">
        <v>15</v>
      </c>
      <c r="W22" s="28"/>
      <c r="X22" s="28"/>
      <c r="Y22" s="28"/>
      <c r="Z22" s="45" t="s">
        <v>16</v>
      </c>
      <c r="AA22" s="28"/>
      <c r="AB22" s="28"/>
      <c r="AC22" s="29"/>
    </row>
    <row r="23" spans="2:29" ht="30" customHeight="1" x14ac:dyDescent="0.15">
      <c r="B23" s="46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8">
        <f>MAX(B23-F23+J23+N23-R23-V23,0)</f>
        <v>0</v>
      </c>
      <c r="AA23" s="48"/>
      <c r="AB23" s="48"/>
      <c r="AC23" s="49"/>
    </row>
    <row r="24" spans="2:29" ht="30" customHeight="1" x14ac:dyDescent="0.15">
      <c r="B24" s="10" t="s">
        <v>17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2"/>
    </row>
    <row r="25" spans="2:29" ht="39.9" customHeight="1" x14ac:dyDescent="0.15">
      <c r="B25" s="50" t="s">
        <v>18</v>
      </c>
      <c r="C25" s="28"/>
      <c r="D25" s="28"/>
      <c r="E25" s="28"/>
      <c r="F25" s="28"/>
      <c r="G25" s="28"/>
      <c r="H25" s="28" t="s">
        <v>19</v>
      </c>
      <c r="I25" s="28"/>
      <c r="J25" s="28"/>
      <c r="K25" s="28"/>
      <c r="L25" s="28"/>
      <c r="M25" s="28"/>
      <c r="N25" s="45" t="s">
        <v>20</v>
      </c>
      <c r="O25" s="28"/>
      <c r="P25" s="28"/>
      <c r="Q25" s="28"/>
      <c r="R25" s="45" t="s">
        <v>32</v>
      </c>
      <c r="S25" s="28"/>
      <c r="T25" s="28"/>
      <c r="U25" s="28"/>
      <c r="V25" s="28"/>
      <c r="W25" s="28"/>
      <c r="X25" s="45" t="s">
        <v>31</v>
      </c>
      <c r="Y25" s="28"/>
      <c r="Z25" s="28"/>
      <c r="AA25" s="28"/>
      <c r="AB25" s="28"/>
      <c r="AC25" s="29"/>
    </row>
    <row r="26" spans="2:29" ht="30" customHeight="1" x14ac:dyDescent="0.15">
      <c r="B26" s="51">
        <f>ROUNDDOWN(Z23*90/100,0)</f>
        <v>0</v>
      </c>
      <c r="C26" s="48"/>
      <c r="D26" s="48"/>
      <c r="E26" s="48"/>
      <c r="F26" s="48"/>
      <c r="G26" s="48"/>
      <c r="H26" s="47"/>
      <c r="I26" s="47"/>
      <c r="J26" s="47"/>
      <c r="K26" s="47"/>
      <c r="L26" s="47"/>
      <c r="M26" s="47"/>
      <c r="N26" s="52" t="str">
        <f>IF(H26="","",IF(B26&lt;=H26,"여","부"))</f>
        <v/>
      </c>
      <c r="O26" s="52"/>
      <c r="P26" s="52"/>
      <c r="Q26" s="52"/>
      <c r="R26" s="47"/>
      <c r="S26" s="47"/>
      <c r="T26" s="47"/>
      <c r="U26" s="47"/>
      <c r="V26" s="47"/>
      <c r="W26" s="47"/>
      <c r="X26" s="48">
        <f>MIN(H26,R26)</f>
        <v>0</v>
      </c>
      <c r="Y26" s="48"/>
      <c r="Z26" s="48"/>
      <c r="AA26" s="48"/>
      <c r="AB26" s="48"/>
      <c r="AC26" s="49"/>
    </row>
    <row r="27" spans="2:29" x14ac:dyDescent="0.15">
      <c r="B27" s="53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5"/>
    </row>
    <row r="28" spans="2:29" s="77" customFormat="1" x14ac:dyDescent="0.15">
      <c r="B28" s="74" t="s">
        <v>34</v>
      </c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6"/>
    </row>
    <row r="29" spans="2:29" s="77" customFormat="1" x14ac:dyDescent="0.15">
      <c r="B29" s="78" t="s">
        <v>35</v>
      </c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6"/>
    </row>
    <row r="30" spans="2:29" ht="50.1" customHeight="1" x14ac:dyDescent="0.15">
      <c r="B30" s="58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7"/>
    </row>
    <row r="31" spans="2:29" ht="50.1" customHeight="1" x14ac:dyDescent="0.15">
      <c r="B31" s="58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7"/>
    </row>
    <row r="32" spans="2:29" ht="50.1" customHeight="1" x14ac:dyDescent="0.15">
      <c r="B32" s="58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7"/>
    </row>
    <row r="33" spans="2:29" ht="50.1" customHeight="1" x14ac:dyDescent="0.15">
      <c r="B33" s="58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7"/>
    </row>
    <row r="34" spans="2:29" x14ac:dyDescent="0.15">
      <c r="B34" s="58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7"/>
    </row>
    <row r="35" spans="2:29" x14ac:dyDescent="0.15">
      <c r="B35" s="59">
        <f>[1]기본정보!$F$18</f>
        <v>44286</v>
      </c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1"/>
    </row>
    <row r="36" spans="2:29" x14ac:dyDescent="0.15">
      <c r="B36" s="58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7"/>
    </row>
    <row r="37" spans="2:29" x14ac:dyDescent="0.15">
      <c r="B37" s="58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62" t="s">
        <v>3</v>
      </c>
      <c r="T37" s="62"/>
      <c r="U37" s="9" t="str">
        <f>[1]기본정보!$F$6</f>
        <v>조세물산</v>
      </c>
      <c r="V37" s="9"/>
      <c r="W37" s="9"/>
      <c r="X37" s="9"/>
      <c r="Y37" s="9"/>
      <c r="Z37" s="62" t="s">
        <v>21</v>
      </c>
      <c r="AA37" s="62"/>
      <c r="AB37" s="62"/>
      <c r="AC37" s="63"/>
    </row>
    <row r="38" spans="2:29" x14ac:dyDescent="0.15">
      <c r="B38" s="58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62"/>
      <c r="T38" s="62"/>
      <c r="U38" s="9" t="str">
        <f>[1]기본정보!$F$10</f>
        <v>김철수</v>
      </c>
      <c r="V38" s="9"/>
      <c r="W38" s="9"/>
      <c r="X38" s="9"/>
      <c r="Y38" s="9"/>
      <c r="Z38" s="62"/>
      <c r="AA38" s="62"/>
      <c r="AB38" s="62"/>
      <c r="AC38" s="63"/>
    </row>
    <row r="39" spans="2:29" x14ac:dyDescent="0.15">
      <c r="B39" s="58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7"/>
    </row>
    <row r="40" spans="2:29" x14ac:dyDescent="0.15">
      <c r="B40" s="58"/>
      <c r="C40" s="9" t="str">
        <f>[1]기본정보!$F$13</f>
        <v>중부</v>
      </c>
      <c r="D40" s="9"/>
      <c r="E40" s="9"/>
      <c r="F40" s="9"/>
      <c r="G40" s="9"/>
      <c r="H40" s="56" t="s">
        <v>22</v>
      </c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7"/>
    </row>
    <row r="41" spans="2:29" x14ac:dyDescent="0.15"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6"/>
    </row>
    <row r="42" spans="2:29" ht="20.100000000000001" customHeight="1" x14ac:dyDescent="0.15">
      <c r="B42" s="67" t="s">
        <v>23</v>
      </c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28" t="s">
        <v>24</v>
      </c>
      <c r="AA42" s="28"/>
      <c r="AB42" s="28"/>
      <c r="AC42" s="29"/>
    </row>
    <row r="43" spans="2:29" ht="20.100000000000001" customHeight="1" x14ac:dyDescent="0.15">
      <c r="B43" s="69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1" t="s">
        <v>25</v>
      </c>
      <c r="AA43" s="71"/>
      <c r="AB43" s="71"/>
      <c r="AC43" s="72"/>
    </row>
    <row r="44" spans="2:29" x14ac:dyDescent="0.15">
      <c r="AC44" s="73" t="s">
        <v>26</v>
      </c>
    </row>
  </sheetData>
  <mergeCells count="57">
    <mergeCell ref="C10:K10"/>
    <mergeCell ref="B12:AC12"/>
    <mergeCell ref="B5:AC5"/>
    <mergeCell ref="C7:K7"/>
    <mergeCell ref="C8:K8"/>
    <mergeCell ref="C9:K9"/>
    <mergeCell ref="B20:H20"/>
    <mergeCell ref="I20:AC20"/>
    <mergeCell ref="B15:Y16"/>
    <mergeCell ref="Z15:AC15"/>
    <mergeCell ref="Z16:AC16"/>
    <mergeCell ref="B17:C19"/>
    <mergeCell ref="D17:H17"/>
    <mergeCell ref="I17:O17"/>
    <mergeCell ref="P17:U17"/>
    <mergeCell ref="V17:AC17"/>
    <mergeCell ref="P18:U18"/>
    <mergeCell ref="V18:AC18"/>
    <mergeCell ref="D19:H19"/>
    <mergeCell ref="I19:AC19"/>
    <mergeCell ref="D18:H18"/>
    <mergeCell ref="I18:O18"/>
    <mergeCell ref="B21:AC21"/>
    <mergeCell ref="B22:E22"/>
    <mergeCell ref="F22:I22"/>
    <mergeCell ref="J22:M22"/>
    <mergeCell ref="N22:Q22"/>
    <mergeCell ref="R22:U22"/>
    <mergeCell ref="V22:Y22"/>
    <mergeCell ref="Z22:AC22"/>
    <mergeCell ref="R23:U23"/>
    <mergeCell ref="V23:Y23"/>
    <mergeCell ref="Z23:AC23"/>
    <mergeCell ref="B24:AC24"/>
    <mergeCell ref="B23:E23"/>
    <mergeCell ref="F23:I23"/>
    <mergeCell ref="J23:M23"/>
    <mergeCell ref="N23:Q23"/>
    <mergeCell ref="X25:AC25"/>
    <mergeCell ref="B26:G26"/>
    <mergeCell ref="H26:M26"/>
    <mergeCell ref="N26:Q26"/>
    <mergeCell ref="R26:W26"/>
    <mergeCell ref="X26:AC26"/>
    <mergeCell ref="B25:G25"/>
    <mergeCell ref="H25:M25"/>
    <mergeCell ref="N25:Q25"/>
    <mergeCell ref="R25:W25"/>
    <mergeCell ref="B42:Y43"/>
    <mergeCell ref="Z42:AC42"/>
    <mergeCell ref="Z43:AC43"/>
    <mergeCell ref="B35:AC35"/>
    <mergeCell ref="S37:T38"/>
    <mergeCell ref="U37:Y37"/>
    <mergeCell ref="Z37:AC38"/>
    <mergeCell ref="U38:Y38"/>
    <mergeCell ref="C40:G40"/>
  </mergeCells>
  <phoneticPr fontId="2" type="noConversion"/>
  <hyperlinks>
    <hyperlink ref="C7:K7" r:id="rId1" tooltip="법인세법시행규칙 별지 제7호" display="소득공제조정명세서" xr:uid="{00000000-0004-0000-0000-000000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71의2</vt:lpstr>
      <vt:lpstr>'71의2'!Print_Area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2006-08-28T02:11:04Z</cp:lastPrinted>
  <dcterms:created xsi:type="dcterms:W3CDTF">2006-07-21T07:00:55Z</dcterms:created>
  <dcterms:modified xsi:type="dcterms:W3CDTF">2021-03-01T09:41:20Z</dcterms:modified>
</cp:coreProperties>
</file>