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45" sheetId="1" r:id="rId1"/>
  </sheets>
  <externalReferences>
    <externalReference r:id="rId2"/>
  </externalReferences>
  <definedNames>
    <definedName name="_xlnm.Print_Area" localSheetId="0">'45'!$B$14:$Y$43</definedName>
  </definedNames>
  <calcPr calcId="145621"/>
</workbook>
</file>

<file path=xl/calcChain.xml><?xml version="1.0" encoding="utf-8"?>
<calcChain xmlns="http://schemas.openxmlformats.org/spreadsheetml/2006/main">
  <c r="C41" i="1" l="1"/>
  <c r="P39" i="1"/>
  <c r="P38" i="1"/>
  <c r="B36" i="1"/>
  <c r="G20" i="1"/>
  <c r="G18" i="1"/>
  <c r="S17" i="1"/>
  <c r="G17" i="1"/>
  <c r="S16" i="1"/>
  <c r="G16" i="1"/>
  <c r="AB15" i="1" l="1"/>
  <c r="N26" i="1"/>
  <c r="N27" i="1" s="1"/>
  <c r="N23" i="1"/>
</calcChain>
</file>

<file path=xl/sharedStrings.xml><?xml version="1.0" encoding="utf-8"?>
<sst xmlns="http://schemas.openxmlformats.org/spreadsheetml/2006/main" count="34" uniqueCount="34">
  <si>
    <t xml:space="preserve">본사처분대금사용  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</si>
  <si>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</si>
  <si>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</si>
  <si>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⑤본점소재지</t>
    <phoneticPr fontId="2" type="noConversion"/>
  </si>
  <si>
    <t xml:space="preserve"> ③대표자성명</t>
    <phoneticPr fontId="2" type="noConversion"/>
  </si>
  <si>
    <t xml:space="preserve"> ④주민등록번호</t>
    <phoneticPr fontId="2" type="noConversion"/>
  </si>
  <si>
    <t xml:space="preserve"> ⑥사업연도</t>
    <phoneticPr fontId="2" type="noConversion"/>
  </si>
  <si>
    <t xml:space="preserve"> ⑦사업명 및 종목</t>
    <phoneticPr fontId="2" type="noConversion"/>
  </si>
  <si>
    <t xml:space="preserve"> ⑧본사처분총금액</t>
    <phoneticPr fontId="2" type="noConversion"/>
  </si>
  <si>
    <t xml:space="preserve"> ⑨본사사용
    면적비율</t>
    <phoneticPr fontId="2" type="noConversion"/>
  </si>
  <si>
    <t xml:space="preserve"> ⑩본사관련처분금액[⑧×⑨]</t>
    <phoneticPr fontId="2" type="noConversion"/>
  </si>
  <si>
    <t>사용계획(명세)</t>
    <phoneticPr fontId="2" type="noConversion"/>
  </si>
  <si>
    <t xml:space="preserve"> ⑪본사관련건물 · 대지
    취득(임차)</t>
    <phoneticPr fontId="2" type="noConversion"/>
  </si>
  <si>
    <t xml:space="preserve"> ⑫고정자산 취득</t>
    <phoneticPr fontId="2" type="noConversion"/>
  </si>
  <si>
    <t xml:space="preserve"> ⑬계 [⑪+⑫]</t>
    <phoneticPr fontId="2" type="noConversion"/>
  </si>
  <si>
    <t xml:space="preserve"> ⑭본사대금사용(예정)비율[⑬/⑩]</t>
    <phoneticPr fontId="2" type="noConversion"/>
  </si>
  <si>
    <t>사용</t>
    <phoneticPr fontId="2" type="noConversion"/>
  </si>
  <si>
    <t>□ 계획서
□ 명세서</t>
    <phoneticPr fontId="2" type="noConversion"/>
  </si>
  <si>
    <t>를 제출합니다.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</si>
  <si>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</si>
  <si>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</si>
  <si>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</si>
  <si>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t>210㎜×297㎜</t>
    <phoneticPr fontId="2" type="noConversion"/>
  </si>
  <si>
    <t>※ 관련서식</t>
    <phoneticPr fontId="2" type="noConversion"/>
  </si>
  <si>
    <t>이전완료보고서</t>
    <phoneticPr fontId="2" type="noConversion"/>
  </si>
  <si>
    <t>이전계획서</t>
    <phoneticPr fontId="2" type="noConversion"/>
  </si>
  <si>
    <t>토지 등 양도차익명세서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</si>
  <si>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A204</t>
    </r>
    <r>
      <rPr>
        <sz val="9"/>
        <color indexed="56"/>
        <rFont val="굴림"/>
        <family val="3"/>
        <charset val="129"/>
      </rPr>
      <t>)</t>
    </r>
    <phoneticPr fontId="2" type="noConversion"/>
  </si>
  <si>
    <t xml:space="preserve">    계획서
    명세서</t>
    <phoneticPr fontId="2" type="noConversion"/>
  </si>
  <si>
    <r>
      <t>[별지 제45호 서식] (</t>
    </r>
    <r>
      <rPr>
        <sz val="9"/>
        <rFont val="굴림"/>
        <family val="3"/>
        <charset val="129"/>
      </rPr>
      <t xml:space="preserve">2013.2.23. </t>
    </r>
    <r>
      <rPr>
        <sz val="9"/>
        <rFont val="굴림"/>
        <family val="3"/>
        <charset val="129"/>
      </rPr>
      <t>개정)</t>
    </r>
    <phoneticPr fontId="2" type="noConversion"/>
  </si>
  <si>
    <t>제 출 인</t>
    <phoneticPr fontId="2" type="noConversion"/>
  </si>
  <si>
    <t>본사처분대금 사용 계획(명세)</t>
    <phoneticPr fontId="2" type="noConversion"/>
  </si>
  <si>
    <r>
      <t>[</t>
    </r>
    <r>
      <rPr>
        <sz val="9"/>
        <rFont val="굴림"/>
        <family val="3"/>
        <charset val="129"/>
      </rPr>
      <t xml:space="preserve"> ]제58조 제4항</t>
    </r>
    <phoneticPr fontId="2" type="noConversion"/>
  </si>
  <si>
    <r>
      <t>조세특례제한법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[ ]</t>
    </r>
    <r>
      <rPr>
        <sz val="9"/>
        <rFont val="굴림"/>
        <family val="3"/>
        <charset val="129"/>
      </rPr>
      <t>제57조 제11항 제1호 또는 제2호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에 의하여 본사처분대금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</si>
</sst>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7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4" borderId="9" xfId="0" applyFill="1" applyBorder="1">
      <alignment vertical="center"/>
    </xf>
    <xf numFmtId="177" fontId="1" fillId="6" borderId="3" xfId="0" applyNumberFormat="1" applyFont="1" applyFill="1" applyBorder="1" applyAlignment="1">
      <alignment horizontal="center" vertical="center"/>
    </xf>
    <xf numFmtId="177" fontId="1" fillId="6" borderId="0" xfId="0" applyNumberFormat="1" applyFont="1" applyFill="1" applyBorder="1" applyAlignment="1">
      <alignment horizontal="center" vertical="center"/>
    </xf>
    <xf numFmtId="177" fontId="1" fillId="6" borderId="1" xfId="0" applyNumberFormat="1" applyFont="1" applyFill="1" applyBorder="1" applyAlignment="1">
      <alignment horizontal="center" vertical="center"/>
    </xf>
    <xf numFmtId="0" fontId="7" fillId="0" borderId="2" xfId="2" applyFont="1" applyBorder="1" applyAlignment="1">
      <alignment horizontal="left" vertical="center"/>
    </xf>
    <xf numFmtId="176" fontId="7" fillId="5" borderId="2" xfId="1" applyFont="1" applyFill="1" applyBorder="1">
      <alignment horizontal="right" vertical="center" shrinkToFit="1"/>
    </xf>
    <xf numFmtId="176" fontId="7" fillId="5" borderId="11" xfId="1" applyFont="1" applyFill="1" applyBorder="1">
      <alignment horizontal="right" vertical="center" shrinkToFit="1"/>
    </xf>
    <xf numFmtId="0" fontId="6" fillId="6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0" xfId="2" applyFont="1" applyBorder="1" applyAlignment="1">
      <alignment horizontal="left" vertical="center"/>
    </xf>
    <xf numFmtId="10" fontId="7" fillId="5" borderId="2" xfId="2" applyNumberFormat="1" applyFont="1" applyFill="1" applyBorder="1" applyAlignment="1">
      <alignment horizontal="center" vertical="center" shrinkToFit="1"/>
    </xf>
    <xf numFmtId="10" fontId="7" fillId="5" borderId="11" xfId="2" applyNumberFormat="1" applyFont="1" applyFill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2" xfId="2" applyFont="1" applyBorder="1" applyAlignment="1">
      <alignment vertical="center" wrapText="1"/>
    </xf>
    <xf numFmtId="0" fontId="7" fillId="0" borderId="2" xfId="2" applyFont="1" applyBorder="1">
      <alignment vertical="center"/>
    </xf>
    <xf numFmtId="176" fontId="7" fillId="0" borderId="2" xfId="1" applyFont="1" applyFill="1" applyBorder="1">
      <alignment horizontal="right" vertical="center" shrinkToFit="1"/>
    </xf>
    <xf numFmtId="0" fontId="7" fillId="0" borderId="2" xfId="2" applyFont="1" applyBorder="1" applyAlignment="1">
      <alignment horizontal="left" vertical="center" wrapText="1"/>
    </xf>
    <xf numFmtId="10" fontId="7" fillId="0" borderId="2" xfId="2" applyNumberFormat="1" applyFont="1" applyBorder="1" applyAlignment="1">
      <alignment horizontal="center" vertical="center" shrinkToFit="1"/>
    </xf>
    <xf numFmtId="10" fontId="7" fillId="0" borderId="11" xfId="2" applyNumberFormat="1" applyFont="1" applyBorder="1" applyAlignment="1">
      <alignment horizontal="center" vertical="center" shrinkToFit="1"/>
    </xf>
    <xf numFmtId="0" fontId="7" fillId="0" borderId="10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176" fontId="7" fillId="0" borderId="11" xfId="1" applyFont="1" applyFill="1" applyBorder="1">
      <alignment horizontal="right" vertical="center" shrinkToFit="1"/>
    </xf>
    <xf numFmtId="0" fontId="7" fillId="6" borderId="2" xfId="2" applyFont="1" applyFill="1" applyBorder="1" applyAlignment="1">
      <alignment horizontal="left" vertical="center" indent="1"/>
    </xf>
    <xf numFmtId="0" fontId="7" fillId="6" borderId="11" xfId="2" applyFont="1" applyFill="1" applyBorder="1" applyAlignment="1">
      <alignment horizontal="left" vertical="center" indent="1"/>
    </xf>
    <xf numFmtId="0" fontId="7" fillId="6" borderId="2" xfId="2" applyFont="1" applyFill="1" applyBorder="1" applyAlignment="1">
      <alignment horizontal="center" vertical="center"/>
    </xf>
    <xf numFmtId="0" fontId="7" fillId="6" borderId="11" xfId="2" applyFont="1" applyFill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 shrinkToFit="1"/>
    </xf>
    <xf numFmtId="0" fontId="7" fillId="0" borderId="11" xfId="2" applyFont="1" applyBorder="1" applyAlignment="1">
      <alignment horizontal="center" vertical="center" wrapText="1" shrinkToFit="1"/>
    </xf>
    <xf numFmtId="0" fontId="6" fillId="7" borderId="18" xfId="0" applyFont="1" applyFill="1" applyBorder="1" applyAlignment="1">
      <alignment horizontal="left" vertical="center" indent="1"/>
    </xf>
    <xf numFmtId="0" fontId="6" fillId="7" borderId="19" xfId="0" applyFont="1" applyFill="1" applyBorder="1" applyAlignment="1">
      <alignment horizontal="left" vertical="center" indent="1"/>
    </xf>
    <xf numFmtId="0" fontId="6" fillId="7" borderId="20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8" fillId="0" borderId="12" xfId="0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8" fillId="0" borderId="13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7" fillId="0" borderId="21" xfId="2" applyFont="1" applyBorder="1" applyAlignment="1">
      <alignment horizontal="center" vertical="center" textRotation="255"/>
    </xf>
    <xf numFmtId="0" fontId="7" fillId="0" borderId="23" xfId="2" applyFont="1" applyBorder="1" applyAlignment="1">
      <alignment horizontal="center" vertical="center" textRotation="255"/>
    </xf>
    <xf numFmtId="0" fontId="7" fillId="0" borderId="22" xfId="2" applyFont="1" applyBorder="1" applyAlignment="1">
      <alignment horizontal="center" vertical="center" textRotation="255"/>
    </xf>
    <xf numFmtId="0" fontId="7" fillId="0" borderId="24" xfId="2" applyFont="1" applyBorder="1" applyAlignment="1">
      <alignment horizontal="left" vertical="center" wrapText="1"/>
    </xf>
    <xf numFmtId="0" fontId="7" fillId="0" borderId="2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left" vertical="center" wrapText="1" indent="1"/>
    </xf>
    <xf numFmtId="0" fontId="9" fillId="0" borderId="17" xfId="0" applyFont="1" applyBorder="1" applyAlignment="1">
      <alignment horizontal="left" vertical="center" wrapText="1" indent="1"/>
    </xf>
    <xf numFmtId="178" fontId="7" fillId="6" borderId="2" xfId="2" applyNumberFormat="1" applyFont="1" applyFill="1" applyBorder="1" applyAlignment="1">
      <alignment horizontal="left" vertical="center" indent="1"/>
    </xf>
    <xf numFmtId="178" fontId="7" fillId="6" borderId="11" xfId="2" applyNumberFormat="1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$AA$15" lockText="1" noThreeD="1"/>
</file>

<file path=xl/ctrlProps/ctrlProp2.xml><?xml version="1.0" encoding="utf-8"?>
<formControlPr xmlns="http://schemas.microsoft.com/office/spreadsheetml/2009/9/main" objectType="CheckBox" fmlaLink="$AA$16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14</xdr:row>
          <xdr:rowOff>66675</xdr:rowOff>
        </xdr:from>
        <xdr:to>
          <xdr:col>14</xdr:col>
          <xdr:colOff>66675</xdr:colOff>
          <xdr:row>14</xdr:row>
          <xdr:rowOff>276225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14</xdr:row>
          <xdr:rowOff>228600</xdr:rowOff>
        </xdr:from>
        <xdr:to>
          <xdr:col>14</xdr:col>
          <xdr:colOff>66675</xdr:colOff>
          <xdr:row>14</xdr:row>
          <xdr:rowOff>438150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3" Type="http://schemas.openxmlformats.org/officeDocument/2006/relationships/hyperlink" Target="(B00451)&#53664;&#51648;&#46321;&#50577;&#46020;&#52264;&#51061;&#47749;&#49464;&#49436;(45&#54840;&#51032;2).xlsx" TargetMode="External"/><Relationship Id="rId7" Type="http://schemas.openxmlformats.org/officeDocument/2006/relationships/ctrlProp" Target="../ctrlProps/ctrlProp1.xml"/><Relationship Id="rId2" Type="http://schemas.openxmlformats.org/officeDocument/2006/relationships/hyperlink" Target="(B00160)&#51060;&#51204;&#44228;&#54925;&#49436;(16&#54840;).xlsx" TargetMode="External"/><Relationship Id="rId1" Type="http://schemas.openxmlformats.org/officeDocument/2006/relationships/hyperlink" Target="(B00150)&#51060;&#51204;&#50756;&#47308;&#48372;&#44256;&#49436;(15&#54840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B43"/>
  <sheetViews>
    <sheetView showGridLines="0" showZeros="0" tabSelected="1" workbookViewId="0">
      <selection activeCell="M7" sqref="M7:U7"/>
    </sheetView>
  </sheetViews>
  <sheetFormatPr defaultRowHeight="11.25" x14ac:dyDescent="0.15"/>
  <cols>
    <col min="1" max="1" width="2.83203125" customWidth="1"/>
    <col min="2" max="25" width="4" customWidth="1"/>
    <col min="27" max="29" width="0" hidden="1" customWidth="1"/>
  </cols>
  <sheetData>
    <row r="1" spans="2:28" s="1" customFormat="1" x14ac:dyDescent="0.15"/>
    <row r="2" spans="2:28" s="1" customFormat="1" x14ac:dyDescent="0.15"/>
    <row r="3" spans="2:28" s="1" customFormat="1" x14ac:dyDescent="0.15"/>
    <row r="4" spans="2:28" s="1" customFormat="1" x14ac:dyDescent="0.15"/>
    <row r="5" spans="2:28" s="12" customFormat="1" ht="20.100000000000001" customHeight="1" x14ac:dyDescent="0.15">
      <c r="B5" s="49" t="s">
        <v>23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1"/>
    </row>
    <row r="6" spans="2:28" s="12" customFormat="1" ht="8.1" customHeight="1" x14ac:dyDescent="0.1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5"/>
    </row>
    <row r="7" spans="2:28" s="12" customFormat="1" ht="13.5" x14ac:dyDescent="0.15">
      <c r="B7" s="13"/>
      <c r="C7" s="69" t="s">
        <v>24</v>
      </c>
      <c r="D7" s="69"/>
      <c r="E7" s="69"/>
      <c r="F7" s="69"/>
      <c r="G7" s="69"/>
      <c r="H7" s="69"/>
      <c r="I7" s="69"/>
      <c r="J7" s="69"/>
      <c r="K7" s="69"/>
      <c r="L7" s="16"/>
      <c r="M7" s="69" t="s">
        <v>25</v>
      </c>
      <c r="N7" s="69"/>
      <c r="O7" s="69"/>
      <c r="P7" s="69"/>
      <c r="Q7" s="69"/>
      <c r="R7" s="69"/>
      <c r="S7" s="69"/>
      <c r="T7" s="69"/>
      <c r="U7" s="69"/>
      <c r="V7" s="16"/>
      <c r="W7" s="16"/>
      <c r="X7" s="16"/>
      <c r="Y7" s="15"/>
    </row>
    <row r="8" spans="2:28" s="12" customFormat="1" ht="13.5" x14ac:dyDescent="0.15">
      <c r="B8" s="13"/>
      <c r="C8" s="69" t="s">
        <v>26</v>
      </c>
      <c r="D8" s="69"/>
      <c r="E8" s="69"/>
      <c r="F8" s="69"/>
      <c r="G8" s="69"/>
      <c r="H8" s="69"/>
      <c r="I8" s="69"/>
      <c r="J8" s="69"/>
      <c r="K8" s="69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5"/>
    </row>
    <row r="9" spans="2:28" s="12" customFormat="1" ht="13.5" hidden="1" x14ac:dyDescent="0.15">
      <c r="B9" s="13"/>
      <c r="C9" s="52"/>
      <c r="D9" s="52"/>
      <c r="E9" s="52"/>
      <c r="F9" s="52"/>
      <c r="G9" s="52"/>
      <c r="H9" s="52"/>
      <c r="I9" s="52"/>
      <c r="J9" s="52"/>
      <c r="K9" s="52"/>
      <c r="L9" s="14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5"/>
    </row>
    <row r="10" spans="2:28" s="12" customFormat="1" ht="13.5" hidden="1" x14ac:dyDescent="0.15">
      <c r="B10" s="13"/>
      <c r="C10" s="52"/>
      <c r="D10" s="52"/>
      <c r="E10" s="52"/>
      <c r="F10" s="52"/>
      <c r="G10" s="52"/>
      <c r="H10" s="52"/>
      <c r="I10" s="52"/>
      <c r="J10" s="52"/>
      <c r="K10" s="52"/>
      <c r="L10" s="14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5"/>
    </row>
    <row r="11" spans="2:28" s="12" customFormat="1" ht="8.1" customHeight="1" x14ac:dyDescent="0.15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5"/>
    </row>
    <row r="12" spans="2:28" s="12" customFormat="1" ht="30" customHeight="1" x14ac:dyDescent="0.15">
      <c r="B12" s="64" t="s">
        <v>27</v>
      </c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6"/>
    </row>
    <row r="14" spans="2:28" x14ac:dyDescent="0.15">
      <c r="B14" s="1" t="s">
        <v>29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8" ht="39.950000000000003" customHeight="1" x14ac:dyDescent="0.15">
      <c r="B15" s="53" t="s">
        <v>0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5" t="s">
        <v>28</v>
      </c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7"/>
      <c r="AA15" s="20" t="b">
        <v>1</v>
      </c>
      <c r="AB15" s="20">
        <f>IF(AA15=TRUE,1,IF(AA16=TRUE,2,""))</f>
        <v>1</v>
      </c>
    </row>
    <row r="16" spans="2:28" ht="24.95" customHeight="1" x14ac:dyDescent="0.15">
      <c r="B16" s="58" t="s">
        <v>30</v>
      </c>
      <c r="C16" s="24" t="s">
        <v>1</v>
      </c>
      <c r="D16" s="24"/>
      <c r="E16" s="24"/>
      <c r="F16" s="24"/>
      <c r="G16" s="43" t="str">
        <f>[1]기본정보!$F$6</f>
        <v>영화조세**</v>
      </c>
      <c r="H16" s="43"/>
      <c r="I16" s="43"/>
      <c r="J16" s="43"/>
      <c r="K16" s="43"/>
      <c r="L16" s="43"/>
      <c r="M16" s="43"/>
      <c r="N16" s="35" t="s">
        <v>2</v>
      </c>
      <c r="O16" s="35"/>
      <c r="P16" s="35"/>
      <c r="Q16" s="35"/>
      <c r="R16" s="35"/>
      <c r="S16" s="67">
        <f>[1]기본정보!$F$9</f>
        <v>2038163202</v>
      </c>
      <c r="T16" s="67"/>
      <c r="U16" s="67"/>
      <c r="V16" s="67"/>
      <c r="W16" s="67"/>
      <c r="X16" s="67"/>
      <c r="Y16" s="68"/>
      <c r="AA16" s="20" t="b">
        <v>0</v>
      </c>
      <c r="AB16" s="20"/>
    </row>
    <row r="17" spans="2:25" ht="24.95" customHeight="1" x14ac:dyDescent="0.15">
      <c r="B17" s="59"/>
      <c r="C17" s="35" t="s">
        <v>4</v>
      </c>
      <c r="D17" s="35"/>
      <c r="E17" s="35"/>
      <c r="F17" s="35"/>
      <c r="G17" s="43" t="str">
        <f>[1]기본정보!$F$10</f>
        <v>정**</v>
      </c>
      <c r="H17" s="43"/>
      <c r="I17" s="43"/>
      <c r="J17" s="43"/>
      <c r="K17" s="43"/>
      <c r="L17" s="43"/>
      <c r="M17" s="43"/>
      <c r="N17" s="35" t="s">
        <v>5</v>
      </c>
      <c r="O17" s="35"/>
      <c r="P17" s="35"/>
      <c r="Q17" s="35"/>
      <c r="R17" s="35"/>
      <c r="S17" s="43" t="str">
        <f>[1]기본정보!$F$11</f>
        <v>70.00.00</v>
      </c>
      <c r="T17" s="43"/>
      <c r="U17" s="43"/>
      <c r="V17" s="43"/>
      <c r="W17" s="43"/>
      <c r="X17" s="43"/>
      <c r="Y17" s="44"/>
    </row>
    <row r="18" spans="2:25" ht="24.95" customHeight="1" x14ac:dyDescent="0.15">
      <c r="B18" s="60"/>
      <c r="C18" s="34" t="s">
        <v>3</v>
      </c>
      <c r="D18" s="35"/>
      <c r="E18" s="35"/>
      <c r="F18" s="35"/>
      <c r="G18" s="43" t="str">
        <f>[1]기본정보!$F$7</f>
        <v xml:space="preserve">서울 중구 신**   </v>
      </c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4"/>
    </row>
    <row r="19" spans="2:25" ht="24.95" customHeight="1" x14ac:dyDescent="0.15">
      <c r="B19" s="61" t="s">
        <v>31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3"/>
    </row>
    <row r="20" spans="2:25" ht="24.95" customHeight="1" x14ac:dyDescent="0.15">
      <c r="B20" s="30" t="s">
        <v>6</v>
      </c>
      <c r="C20" s="24"/>
      <c r="D20" s="24"/>
      <c r="E20" s="24"/>
      <c r="F20" s="24"/>
      <c r="G20" s="45" t="str">
        <f>TEXT([1]기본정보!$F$15,"yyyy.mm.dd.")&amp;" ~ "&amp;TEXT([1]기본정보!$F$16,"yyyy.mm.dd.")</f>
        <v>2018.01.01. ~ 2018.12.31.</v>
      </c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6"/>
    </row>
    <row r="21" spans="2:25" ht="24.95" customHeight="1" x14ac:dyDescent="0.15">
      <c r="B21" s="30" t="s">
        <v>7</v>
      </c>
      <c r="C21" s="24"/>
      <c r="D21" s="24"/>
      <c r="E21" s="24"/>
      <c r="F21" s="24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8"/>
    </row>
    <row r="22" spans="2:25" ht="24.95" customHeight="1" x14ac:dyDescent="0.15">
      <c r="B22" s="30" t="s">
        <v>8</v>
      </c>
      <c r="C22" s="24"/>
      <c r="D22" s="24"/>
      <c r="E22" s="24"/>
      <c r="F22" s="24"/>
      <c r="G22" s="36"/>
      <c r="H22" s="36"/>
      <c r="I22" s="36"/>
      <c r="J22" s="36"/>
      <c r="K22" s="36"/>
      <c r="L22" s="36"/>
      <c r="M22" s="36"/>
      <c r="N22" s="37" t="s">
        <v>9</v>
      </c>
      <c r="O22" s="24"/>
      <c r="P22" s="24"/>
      <c r="Q22" s="24"/>
      <c r="R22" s="24"/>
      <c r="S22" s="38"/>
      <c r="T22" s="38"/>
      <c r="U22" s="38"/>
      <c r="V22" s="38"/>
      <c r="W22" s="38"/>
      <c r="X22" s="38"/>
      <c r="Y22" s="39"/>
    </row>
    <row r="23" spans="2:25" ht="24.95" customHeight="1" x14ac:dyDescent="0.15">
      <c r="B23" s="30" t="s">
        <v>10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5">
        <f>ROUNDDOWN(G22*S22,0)</f>
        <v>0</v>
      </c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6"/>
    </row>
    <row r="24" spans="2:25" ht="24.95" customHeight="1" x14ac:dyDescent="0.15">
      <c r="B24" s="40" t="s">
        <v>11</v>
      </c>
      <c r="C24" s="41"/>
      <c r="D24" s="41"/>
      <c r="E24" s="41"/>
      <c r="F24" s="37" t="s">
        <v>12</v>
      </c>
      <c r="G24" s="24"/>
      <c r="H24" s="24"/>
      <c r="I24" s="24"/>
      <c r="J24" s="24"/>
      <c r="K24" s="24"/>
      <c r="L24" s="24"/>
      <c r="M24" s="24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42"/>
    </row>
    <row r="25" spans="2:25" ht="24.95" customHeight="1" x14ac:dyDescent="0.15">
      <c r="B25" s="40"/>
      <c r="C25" s="41"/>
      <c r="D25" s="41"/>
      <c r="E25" s="41"/>
      <c r="F25" s="24" t="s">
        <v>13</v>
      </c>
      <c r="G25" s="24"/>
      <c r="H25" s="24"/>
      <c r="I25" s="24"/>
      <c r="J25" s="24"/>
      <c r="K25" s="24"/>
      <c r="L25" s="24"/>
      <c r="M25" s="24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42"/>
    </row>
    <row r="26" spans="2:25" ht="24.95" customHeight="1" x14ac:dyDescent="0.15">
      <c r="B26" s="40"/>
      <c r="C26" s="41"/>
      <c r="D26" s="41"/>
      <c r="E26" s="41"/>
      <c r="F26" s="24" t="s">
        <v>14</v>
      </c>
      <c r="G26" s="24"/>
      <c r="H26" s="24"/>
      <c r="I26" s="24"/>
      <c r="J26" s="24"/>
      <c r="K26" s="24"/>
      <c r="L26" s="24"/>
      <c r="M26" s="24"/>
      <c r="N26" s="25">
        <f>N24+N25</f>
        <v>0</v>
      </c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6"/>
    </row>
    <row r="27" spans="2:25" ht="24.95" customHeight="1" x14ac:dyDescent="0.15">
      <c r="B27" s="30" t="s">
        <v>15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31">
        <f>IF(ISERROR(N26/N23),0,N26/N23)</f>
        <v>0</v>
      </c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2"/>
    </row>
    <row r="28" spans="2:25" x14ac:dyDescent="0.15">
      <c r="B28" s="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3"/>
    </row>
    <row r="29" spans="2:25" ht="18.75" customHeight="1" x14ac:dyDescent="0.15">
      <c r="B29" s="4"/>
      <c r="C29" s="5" t="s">
        <v>33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3"/>
    </row>
    <row r="30" spans="2:25" ht="18.75" customHeight="1" x14ac:dyDescent="0.15">
      <c r="B30" s="4"/>
      <c r="C30" s="5"/>
      <c r="D30" s="5"/>
      <c r="E30" s="5"/>
      <c r="F30" s="5"/>
      <c r="G30" s="5" t="s">
        <v>32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3"/>
    </row>
    <row r="31" spans="2:25" ht="25.5" customHeight="1" x14ac:dyDescent="0.15">
      <c r="B31" s="4"/>
      <c r="C31" s="5" t="s">
        <v>16</v>
      </c>
      <c r="D31" s="5"/>
      <c r="E31" s="33" t="s">
        <v>17</v>
      </c>
      <c r="F31" s="33"/>
      <c r="G31" s="33"/>
      <c r="H31" s="33"/>
      <c r="I31" s="5" t="s">
        <v>18</v>
      </c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3"/>
    </row>
    <row r="32" spans="2:25" ht="50.1" customHeight="1" x14ac:dyDescent="0.15">
      <c r="B32" s="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3"/>
    </row>
    <row r="33" spans="2:25" ht="50.1" customHeight="1" x14ac:dyDescent="0.15">
      <c r="B33" s="4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3"/>
    </row>
    <row r="34" spans="2:25" ht="50.1" customHeight="1" x14ac:dyDescent="0.15">
      <c r="B34" s="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3"/>
    </row>
    <row r="35" spans="2:25" ht="50.1" customHeight="1" x14ac:dyDescent="0.15">
      <c r="B35" s="4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3"/>
    </row>
    <row r="36" spans="2:25" x14ac:dyDescent="0.15">
      <c r="B36" s="21">
        <f>[1]기본정보!$F$18</f>
        <v>43555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3"/>
    </row>
    <row r="37" spans="2:25" x14ac:dyDescent="0.15"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9"/>
    </row>
    <row r="38" spans="2:25" x14ac:dyDescent="0.15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28" t="s">
        <v>19</v>
      </c>
      <c r="N38" s="28"/>
      <c r="O38" s="28"/>
      <c r="P38" s="27" t="str">
        <f>[1]기본정보!$F$6</f>
        <v>영화조세**</v>
      </c>
      <c r="Q38" s="27"/>
      <c r="R38" s="27"/>
      <c r="S38" s="27"/>
      <c r="T38" s="27"/>
      <c r="U38" s="29" t="s">
        <v>20</v>
      </c>
      <c r="V38" s="29"/>
      <c r="W38" s="29"/>
      <c r="X38" s="29"/>
      <c r="Y38" s="3"/>
    </row>
    <row r="39" spans="2:25" x14ac:dyDescent="0.15">
      <c r="B39" s="4"/>
      <c r="C39" s="5"/>
      <c r="D39" s="5"/>
      <c r="E39" s="5"/>
      <c r="F39" s="5"/>
      <c r="G39" s="5"/>
      <c r="H39" s="5"/>
      <c r="I39" s="5"/>
      <c r="J39" s="5"/>
      <c r="K39" s="5"/>
      <c r="L39" s="6"/>
      <c r="M39" s="29"/>
      <c r="N39" s="29"/>
      <c r="O39" s="29"/>
      <c r="P39" s="27" t="str">
        <f>[1]기본정보!$F$10</f>
        <v>정**</v>
      </c>
      <c r="Q39" s="27"/>
      <c r="R39" s="27"/>
      <c r="S39" s="27"/>
      <c r="T39" s="27"/>
      <c r="U39" s="29"/>
      <c r="V39" s="29"/>
      <c r="W39" s="29"/>
      <c r="X39" s="29"/>
      <c r="Y39" s="3"/>
    </row>
    <row r="40" spans="2:25" x14ac:dyDescent="0.15">
      <c r="B40" s="4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3"/>
    </row>
    <row r="41" spans="2:25" x14ac:dyDescent="0.15">
      <c r="B41" s="4"/>
      <c r="C41" s="27" t="str">
        <f>[1]기본정보!$F$13</f>
        <v>중부</v>
      </c>
      <c r="D41" s="27"/>
      <c r="E41" s="27"/>
      <c r="F41" s="27"/>
      <c r="G41" s="27"/>
      <c r="H41" s="5" t="s">
        <v>21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3"/>
    </row>
    <row r="42" spans="2:25" x14ac:dyDescent="0.15"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9"/>
    </row>
    <row r="43" spans="2:25" x14ac:dyDescent="0.1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1" t="s">
        <v>22</v>
      </c>
    </row>
  </sheetData>
  <mergeCells count="47">
    <mergeCell ref="S16:Y16"/>
    <mergeCell ref="B5:Y5"/>
    <mergeCell ref="C7:K7"/>
    <mergeCell ref="C8:K8"/>
    <mergeCell ref="C9:K9"/>
    <mergeCell ref="B15:M15"/>
    <mergeCell ref="N15:Y15"/>
    <mergeCell ref="C10:K10"/>
    <mergeCell ref="B12:Y12"/>
    <mergeCell ref="M7:U7"/>
    <mergeCell ref="C17:F17"/>
    <mergeCell ref="B23:M23"/>
    <mergeCell ref="N23:Y23"/>
    <mergeCell ref="G17:M17"/>
    <mergeCell ref="N17:R17"/>
    <mergeCell ref="S17:Y17"/>
    <mergeCell ref="B20:F20"/>
    <mergeCell ref="G20:Y20"/>
    <mergeCell ref="B21:F21"/>
    <mergeCell ref="G21:Y21"/>
    <mergeCell ref="G18:Y18"/>
    <mergeCell ref="B16:B18"/>
    <mergeCell ref="B19:Y19"/>
    <mergeCell ref="C16:F16"/>
    <mergeCell ref="G16:M16"/>
    <mergeCell ref="N16:R16"/>
    <mergeCell ref="C18:F18"/>
    <mergeCell ref="B22:F22"/>
    <mergeCell ref="G22:M22"/>
    <mergeCell ref="N22:R22"/>
    <mergeCell ref="S22:Y22"/>
    <mergeCell ref="B36:Y36"/>
    <mergeCell ref="F26:M26"/>
    <mergeCell ref="N26:Y26"/>
    <mergeCell ref="C41:G41"/>
    <mergeCell ref="M38:O39"/>
    <mergeCell ref="P38:T38"/>
    <mergeCell ref="U38:X39"/>
    <mergeCell ref="P39:T39"/>
    <mergeCell ref="B27:M27"/>
    <mergeCell ref="N27:Y27"/>
    <mergeCell ref="E31:H31"/>
    <mergeCell ref="B24:E26"/>
    <mergeCell ref="F24:M24"/>
    <mergeCell ref="N24:Y24"/>
    <mergeCell ref="F25:M25"/>
    <mergeCell ref="N25:Y25"/>
  </mergeCells>
  <phoneticPr fontId="2" type="noConversion"/>
  <hyperlinks>
    <hyperlink ref="C7:K7" r:id="rId1" tooltip="조세특례제한법시행규칙 별지 제15호" display="이전완료보고서"/>
    <hyperlink ref="M7:U7" r:id="rId2" tooltip="조세특례제한법시행규칙 별지 제16호" display="이전계획서"/>
    <hyperlink ref="C8:K8" r:id="rId3" tooltip="조세특례제한법시행규칙 별지 제45호의2" display="토지 등 양도차익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12</xdr:col>
                    <xdr:colOff>219075</xdr:colOff>
                    <xdr:row>14</xdr:row>
                    <xdr:rowOff>66675</xdr:rowOff>
                  </from>
                  <to>
                    <xdr:col>14</xdr:col>
                    <xdr:colOff>66675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12</xdr:col>
                    <xdr:colOff>219075</xdr:colOff>
                    <xdr:row>14</xdr:row>
                    <xdr:rowOff>228600</xdr:rowOff>
                  </from>
                  <to>
                    <xdr:col>14</xdr:col>
                    <xdr:colOff>66675</xdr:colOff>
                    <xdr:row>14</xdr:row>
                    <xdr:rowOff>438150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45</vt:lpstr>
      <vt:lpstr>'45'!Print_Area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2006-08-29T01:31:12Z</cp:lastPrinted>
  <dcterms:created xsi:type="dcterms:W3CDTF">2006-07-21T07:00:55Z</dcterms:created>
  <dcterms:modified xsi:type="dcterms:W3CDTF">2019-01-15T04:07:20Z</dcterms:modified>
</cp:coreProperties>
</file>