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연말정산, 법인결산 일사천리 의뢰\법인결산\일사천리2021B01\서식\"/>
    </mc:Choice>
  </mc:AlternateContent>
  <xr:revisionPtr revIDLastSave="0" documentId="13_ncr:1_{DDEDDB71-2F03-4180-A4FE-FDD16FBF968C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26(을)" sheetId="1" r:id="rId1"/>
    <sheet name="별지1" sheetId="2" r:id="rId2"/>
    <sheet name="별지2" sheetId="3" r:id="rId3"/>
    <sheet name="별지4" sheetId="5" r:id="rId4"/>
  </sheets>
  <externalReferences>
    <externalReference r:id="rId5"/>
    <externalReference r:id="rId6"/>
    <externalReference r:id="rId7"/>
  </externalReferences>
  <definedNames>
    <definedName name="_xlnm.Print_Area" localSheetId="0">'26(을)'!$B$14:$Y$47</definedName>
    <definedName name="_xlnm.Print_Area" localSheetId="1">별지1!$B$2:$Y$39</definedName>
    <definedName name="_xlnm.Print_Area" localSheetId="2">별지2!$B$2:$Y$39</definedName>
    <definedName name="_xlnm.Print_Area" localSheetId="3">별지4!$B$2:$Y$39</definedName>
  </definedNames>
  <calcPr calcId="191029"/>
</workbook>
</file>

<file path=xl/calcChain.xml><?xml version="1.0" encoding="utf-8"?>
<calcChain xmlns="http://schemas.openxmlformats.org/spreadsheetml/2006/main">
  <c r="U4" i="5" l="1"/>
  <c r="U4" i="3"/>
  <c r="U4" i="2"/>
  <c r="U3" i="5"/>
  <c r="U3" i="3"/>
  <c r="U3" i="2"/>
  <c r="D3" i="5"/>
  <c r="D3" i="3"/>
  <c r="D3" i="2"/>
  <c r="V38" i="1" l="1"/>
  <c r="V33" i="1"/>
  <c r="U16" i="1"/>
  <c r="U15" i="1"/>
  <c r="D15" i="1"/>
  <c r="T43" i="1" l="1"/>
  <c r="V39" i="1"/>
  <c r="V40" i="1"/>
  <c r="V41" i="1"/>
  <c r="V42" i="1"/>
  <c r="V7" i="5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3" i="5"/>
  <c r="V34" i="5"/>
  <c r="V35" i="5"/>
  <c r="V36" i="5"/>
  <c r="V37" i="5"/>
  <c r="V38" i="5"/>
  <c r="Q43" i="1"/>
  <c r="N43" i="1"/>
  <c r="K43" i="1"/>
  <c r="V24" i="1"/>
  <c r="V25" i="1"/>
  <c r="V26" i="1"/>
  <c r="V27" i="1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T28" i="1"/>
  <c r="Q28" i="1"/>
  <c r="N28" i="1"/>
  <c r="K28" i="1"/>
  <c r="V19" i="1"/>
  <c r="V20" i="1"/>
  <c r="V21" i="1"/>
  <c r="V22" i="1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T23" i="1"/>
  <c r="Q23" i="1"/>
  <c r="N23" i="1"/>
  <c r="K23" i="1"/>
  <c r="L46" i="1"/>
  <c r="V28" i="1" l="1"/>
  <c r="V23" i="1"/>
  <c r="V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F18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①의 연월일은 해당 금액이 변동되는 연월일을 기입합니다.</t>
        </r>
      </text>
    </comment>
    <comment ref="B44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>⑪·⑫란에는 해당 사업연도 종료일 현재 대차대조표상 자산총계와 부채(충당금을 포함하고 미지급법인세를 제외한다)총계를 기입하되, 자기자본란의 금액이 사업연도 종료일 현재의 납입자본금(자본금에 주식발행액면초과액을 가산하고, 주식할인발행차금을 차감한 금액)보다 작은 경우에는 납입자본금을 기입합니다.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F6" authorId="0" shapeId="0" xr:uid="{00000000-0006-0000-0100-000001000000}">
      <text>
        <r>
          <rPr>
            <sz val="9"/>
            <color indexed="81"/>
            <rFont val="굴림"/>
            <family val="3"/>
            <charset val="129"/>
          </rPr>
          <t>①의 연월일은 해당 금액이 변동되는 연월일을 기입합니다.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F6" authorId="0" shapeId="0" xr:uid="{00000000-0006-0000-0200-000001000000}">
      <text>
        <r>
          <rPr>
            <sz val="9"/>
            <color indexed="81"/>
            <rFont val="굴림"/>
            <family val="3"/>
            <charset val="129"/>
          </rPr>
          <t>①의 연월일은 해당 금액이 변동되는 연월일을 기입합니다.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F6" authorId="0" shapeId="0" xr:uid="{00000000-0006-0000-0300-000001000000}">
      <text>
        <r>
          <rPr>
            <sz val="9"/>
            <color indexed="81"/>
            <rFont val="굴림"/>
            <family val="3"/>
            <charset val="129"/>
          </rPr>
          <t>①의 연월일은 해당 금액이 변동되는 연월일을 기입합니다.</t>
        </r>
      </text>
    </comment>
  </commentList>
</comments>
</file>

<file path=xl/sharedStrings.xml><?xml version="1.0" encoding="utf-8"?>
<sst xmlns="http://schemas.openxmlformats.org/spreadsheetml/2006/main" count="82" uniqueCount="45">
  <si>
    <t>(앞   쪽)</t>
    <phoneticPr fontId="2" type="noConversion"/>
  </si>
  <si>
    <t>사업
연도</t>
    <phoneticPr fontId="2" type="noConversion"/>
  </si>
  <si>
    <t>업무무관부동산등에관련한
차입금이자조정명세서(을)</t>
    <phoneticPr fontId="2" type="noConversion"/>
  </si>
  <si>
    <t>①
연월일</t>
    <phoneticPr fontId="2" type="noConversion"/>
  </si>
  <si>
    <t>②적요</t>
    <phoneticPr fontId="2" type="noConversion"/>
  </si>
  <si>
    <t>③차변</t>
    <phoneticPr fontId="2" type="noConversion"/>
  </si>
  <si>
    <t>④대변</t>
    <phoneticPr fontId="2" type="noConversion"/>
  </si>
  <si>
    <t>⑤잔액</t>
    <phoneticPr fontId="2" type="noConversion"/>
  </si>
  <si>
    <t>⑥
일수</t>
    <phoneticPr fontId="2" type="noConversion"/>
  </si>
  <si>
    <t>⑦적수</t>
    <phoneticPr fontId="2" type="noConversion"/>
  </si>
  <si>
    <t>3.
가
지
급
금
등
의
적
수</t>
    <phoneticPr fontId="2" type="noConversion"/>
  </si>
  <si>
    <t xml:space="preserve"> ⑧
 가지급금
 등의
 적수</t>
    <phoneticPr fontId="2" type="noConversion"/>
  </si>
  <si>
    <t xml:space="preserve"> ⑨
 가수금
 등의
 적수</t>
    <phoneticPr fontId="2" type="noConversion"/>
  </si>
  <si>
    <t xml:space="preserve">  5. 자기자본 적수계산</t>
    <phoneticPr fontId="2" type="noConversion"/>
  </si>
  <si>
    <t>⑩대차대조표
자산총계</t>
    <phoneticPr fontId="2" type="noConversion"/>
  </si>
  <si>
    <t>⑫자기자본
[⑩-⑪]</t>
    <phoneticPr fontId="2" type="noConversion"/>
  </si>
  <si>
    <t>⑬
사업연도일수</t>
    <phoneticPr fontId="2" type="noConversion"/>
  </si>
  <si>
    <t>⑭적수</t>
    <phoneticPr fontId="2" type="noConversion"/>
  </si>
  <si>
    <t>법     인     명</t>
    <phoneticPr fontId="2" type="noConversion"/>
  </si>
  <si>
    <t>사업자등록번호</t>
    <phoneticPr fontId="2" type="noConversion"/>
  </si>
  <si>
    <t xml:space="preserve">  1. 업무무관
      부동산의
      적수</t>
    <phoneticPr fontId="2" type="noConversion"/>
  </si>
  <si>
    <t>계</t>
    <phoneticPr fontId="2" type="noConversion"/>
  </si>
  <si>
    <t xml:space="preserve">  2. 업무무관
      동산의
      적수</t>
    <phoneticPr fontId="2" type="noConversion"/>
  </si>
  <si>
    <t>3. 타법인주식의 적수</t>
    <phoneticPr fontId="2" type="noConversion"/>
  </si>
  <si>
    <t>210㎜×297㎜</t>
    <phoneticPr fontId="2" type="noConversion"/>
  </si>
  <si>
    <t>※ 관련서식</t>
    <phoneticPr fontId="2" type="noConversion"/>
  </si>
  <si>
    <t>업무무관부동산 등 이자조정명세서(갑)</t>
    <phoneticPr fontId="2" type="noConversion"/>
  </si>
  <si>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</si>
  <si>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</si>
  <si>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</si>
  <si>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t>업무무관부동산등에관련한 차입
금이자조정명세서(을)별지(1)</t>
    <phoneticPr fontId="2" type="noConversion"/>
  </si>
  <si>
    <t>업무무관부동산등에관련한 차입
금이자조정명세서(을)별지(2)</t>
    <phoneticPr fontId="2" type="noConversion"/>
  </si>
  <si>
    <t>(앞   쪽)</t>
    <phoneticPr fontId="2" type="noConversion"/>
  </si>
  <si>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</si>
  <si>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</si>
  <si>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</si>
  <si>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t xml:space="preserve">  4. 기타적수</t>
    <phoneticPr fontId="2" type="noConversion"/>
  </si>
  <si>
    <t>3. 타법인주식의 적수</t>
    <phoneticPr fontId="2" type="noConversion"/>
  </si>
  <si>
    <t>210㎜×297㎜</t>
    <phoneticPr fontId="2" type="noConversion"/>
  </si>
  <si>
    <t>업무무관부동산등에관련한 차입
금이자조정명세서(을)별지(4)</t>
    <phoneticPr fontId="2" type="noConversion"/>
  </si>
  <si>
    <t>가지급금 등 인정이자조정명세서(갑)</t>
    <phoneticPr fontId="2" type="noConversion"/>
  </si>
  <si>
    <t>• ⑧ㆍ⑨ 적수합계란의 값은 19호(갑) 서식의 가지급금 및 가수금 적수를 불러오기하여 표시합니다.
• 업무무관자산 및 가지급금 적수합계를 26호(갑) 서식의 ②ㆍ③ㆍ④란에 각각 이기합니다.</t>
    <phoneticPr fontId="2" type="noConversion"/>
  </si>
  <si>
    <t>[별지 제26호 서식(을)] (2021.10.28. 개정)</t>
    <phoneticPr fontId="2" type="noConversion"/>
  </si>
  <si>
    <t xml:space="preserve">  4. 그밖의 적수</t>
    <phoneticPr fontId="2" type="noConversion"/>
  </si>
  <si>
    <t>⑪재무상태표
부채총계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</si>
</sst>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[Red]&quot;△&quot;#,##0_-;;"/>
    <numFmt numFmtId="177" formatCode="mm\.dd\.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5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3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4" xfId="0" applyFont="1" applyFill="1" applyBorder="1">
      <alignment vertical="center"/>
    </xf>
    <xf numFmtId="176" fontId="7" fillId="0" borderId="24" xfId="1" applyFont="1" applyFill="1" applyBorder="1">
      <alignment horizontal="right" vertical="center" shrinkToFit="1"/>
    </xf>
    <xf numFmtId="176" fontId="7" fillId="0" borderId="25" xfId="1" applyFont="1" applyFill="1" applyBorder="1">
      <alignment horizontal="right" vertical="center" shrinkToFit="1"/>
    </xf>
    <xf numFmtId="176" fontId="7" fillId="0" borderId="37" xfId="1" applyFont="1" applyFill="1" applyBorder="1">
      <alignment horizontal="right" vertical="center" shrinkToFit="1"/>
    </xf>
    <xf numFmtId="176" fontId="7" fillId="0" borderId="38" xfId="1" applyFont="1" applyFill="1" applyBorder="1">
      <alignment horizontal="right" vertical="center" shrinkToFit="1"/>
    </xf>
    <xf numFmtId="176" fontId="7" fillId="0" borderId="26" xfId="1" applyFont="1" applyFill="1" applyBorder="1">
      <alignment horizontal="right" vertical="center" shrinkToFit="1"/>
    </xf>
    <xf numFmtId="176" fontId="7" fillId="6" borderId="24" xfId="1" applyFont="1" applyFill="1" applyBorder="1">
      <alignment horizontal="right" vertical="center" shrinkToFit="1"/>
    </xf>
    <xf numFmtId="176" fontId="7" fillId="6" borderId="25" xfId="1" applyFont="1" applyFill="1" applyBorder="1">
      <alignment horizontal="right" vertical="center" shrinkToFit="1"/>
    </xf>
    <xf numFmtId="176" fontId="7" fillId="6" borderId="26" xfId="1" applyFont="1" applyFill="1" applyBorder="1">
      <alignment horizontal="right" vertical="center" shrinkToFit="1"/>
    </xf>
    <xf numFmtId="14" fontId="7" fillId="0" borderId="24" xfId="0" applyNumberFormat="1" applyFont="1" applyBorder="1" applyAlignment="1">
      <alignment horizontal="center" vertical="center"/>
    </xf>
    <xf numFmtId="14" fontId="7" fillId="0" borderId="25" xfId="0" applyNumberFormat="1" applyFont="1" applyBorder="1" applyAlignment="1">
      <alignment horizontal="center" vertical="center"/>
    </xf>
    <xf numFmtId="14" fontId="7" fillId="0" borderId="26" xfId="0" applyNumberFormat="1" applyFont="1" applyBorder="1" applyAlignment="1">
      <alignment horizontal="center" vertical="center"/>
    </xf>
    <xf numFmtId="0" fontId="7" fillId="0" borderId="36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7" fillId="0" borderId="35" xfId="0" applyFont="1" applyBorder="1" applyAlignment="1">
      <alignment horizontal="left" vertical="center"/>
    </xf>
    <xf numFmtId="0" fontId="7" fillId="0" borderId="36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176" fontId="7" fillId="0" borderId="32" xfId="1" applyFont="1" applyFill="1" applyBorder="1">
      <alignment horizontal="right" vertical="center" shrinkToFit="1"/>
    </xf>
    <xf numFmtId="176" fontId="7" fillId="0" borderId="34" xfId="1" applyFont="1" applyFill="1" applyBorder="1">
      <alignment horizontal="right" vertical="center" shrinkToFit="1"/>
    </xf>
    <xf numFmtId="176" fontId="7" fillId="0" borderId="33" xfId="1" applyFont="1" applyFill="1" applyBorder="1">
      <alignment horizontal="right" vertical="center" shrinkToFit="1"/>
    </xf>
    <xf numFmtId="0" fontId="7" fillId="0" borderId="32" xfId="1" applyNumberFormat="1" applyFont="1" applyFill="1" applyBorder="1" applyAlignment="1">
      <alignment horizontal="center" vertical="center" shrinkToFit="1"/>
    </xf>
    <xf numFmtId="0" fontId="7" fillId="0" borderId="33" xfId="1" applyNumberFormat="1" applyFont="1" applyFill="1" applyBorder="1" applyAlignment="1">
      <alignment horizontal="center" vertical="center" shrinkToFit="1"/>
    </xf>
    <xf numFmtId="176" fontId="7" fillId="6" borderId="32" xfId="1" applyFont="1" applyFill="1" applyBorder="1">
      <alignment horizontal="right" vertical="center" shrinkToFit="1"/>
    </xf>
    <xf numFmtId="176" fontId="7" fillId="6" borderId="34" xfId="1" applyFont="1" applyFill="1" applyBorder="1">
      <alignment horizontal="right" vertical="center" shrinkToFit="1"/>
    </xf>
    <xf numFmtId="176" fontId="7" fillId="6" borderId="35" xfId="1" applyFont="1" applyFill="1" applyBorder="1">
      <alignment horizontal="right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wrapText="1" shrinkToFit="1"/>
    </xf>
    <xf numFmtId="0" fontId="7" fillId="0" borderId="34" xfId="0" applyFont="1" applyBorder="1" applyAlignment="1">
      <alignment horizontal="center" vertical="center" wrapText="1" shrinkToFit="1"/>
    </xf>
    <xf numFmtId="0" fontId="7" fillId="0" borderId="33" xfId="0" applyFont="1" applyBorder="1" applyAlignment="1">
      <alignment horizontal="center" vertical="center" wrapText="1" shrinkToFit="1"/>
    </xf>
    <xf numFmtId="176" fontId="7" fillId="6" borderId="33" xfId="1" applyFont="1" applyFill="1" applyBorder="1">
      <alignment horizontal="right" vertical="center" shrinkToFit="1"/>
    </xf>
    <xf numFmtId="0" fontId="7" fillId="6" borderId="32" xfId="1" applyNumberFormat="1" applyFont="1" applyFill="1" applyBorder="1" applyAlignment="1">
      <alignment horizontal="center" vertical="center" shrinkToFit="1"/>
    </xf>
    <xf numFmtId="0" fontId="7" fillId="6" borderId="33" xfId="1" applyNumberFormat="1" applyFont="1" applyFill="1" applyBorder="1" applyAlignment="1">
      <alignment horizontal="center" vertical="center" shrinkToFit="1"/>
    </xf>
    <xf numFmtId="177" fontId="7" fillId="0" borderId="32" xfId="0" applyNumberFormat="1" applyFont="1" applyBorder="1" applyAlignment="1">
      <alignment horizontal="center" vertical="center" shrinkToFit="1"/>
    </xf>
    <xf numFmtId="177" fontId="7" fillId="0" borderId="33" xfId="0" applyNumberFormat="1" applyFont="1" applyBorder="1" applyAlignment="1">
      <alignment horizontal="center" vertical="center" shrinkToFit="1"/>
    </xf>
    <xf numFmtId="176" fontId="7" fillId="5" borderId="32" xfId="1" applyFont="1" applyFill="1" applyBorder="1">
      <alignment horizontal="right" vertical="center" shrinkToFit="1"/>
    </xf>
    <xf numFmtId="176" fontId="7" fillId="5" borderId="34" xfId="1" applyFont="1" applyFill="1" applyBorder="1">
      <alignment horizontal="right" vertical="center" shrinkToFit="1"/>
    </xf>
    <xf numFmtId="176" fontId="7" fillId="5" borderId="35" xfId="1" applyFont="1" applyFill="1" applyBorder="1">
      <alignment horizontal="right" vertical="center" shrinkToFit="1"/>
    </xf>
    <xf numFmtId="0" fontId="7" fillId="0" borderId="30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176" fontId="7" fillId="0" borderId="35" xfId="1" applyFont="1" applyFill="1" applyBorder="1">
      <alignment horizontal="right" vertical="center" shrinkToFit="1"/>
    </xf>
    <xf numFmtId="0" fontId="7" fillId="0" borderId="2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  <xf numFmtId="0" fontId="7" fillId="0" borderId="30" xfId="0" applyFont="1" applyBorder="1" applyAlignment="1">
      <alignment horizontal="left" vertical="center" wrapText="1"/>
    </xf>
    <xf numFmtId="0" fontId="7" fillId="5" borderId="22" xfId="2" applyFont="1" applyFill="1" applyBorder="1" applyAlignment="1">
      <alignment horizontal="center" vertical="center"/>
    </xf>
    <xf numFmtId="0" fontId="7" fillId="5" borderId="23" xfId="2" applyFont="1" applyFill="1" applyBorder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0" fontId="7" fillId="0" borderId="25" xfId="2" applyFont="1" applyBorder="1" applyAlignment="1">
      <alignment horizontal="center" vertical="center"/>
    </xf>
    <xf numFmtId="0" fontId="7" fillId="0" borderId="26" xfId="2" applyFont="1" applyBorder="1" applyAlignment="1">
      <alignment horizontal="center" vertical="center"/>
    </xf>
    <xf numFmtId="0" fontId="7" fillId="5" borderId="27" xfId="2" applyFont="1" applyFill="1" applyBorder="1" applyAlignment="1">
      <alignment horizontal="center" vertical="center"/>
    </xf>
    <xf numFmtId="0" fontId="7" fillId="5" borderId="28" xfId="2" applyFont="1" applyFill="1" applyBorder="1" applyAlignment="1">
      <alignment horizontal="center" vertical="center"/>
    </xf>
    <xf numFmtId="0" fontId="7" fillId="0" borderId="29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5" fillId="3" borderId="0" xfId="3" applyFont="1" applyFill="1" applyBorder="1" applyAlignment="1" applyProtection="1">
      <alignment vertical="center"/>
    </xf>
    <xf numFmtId="0" fontId="9" fillId="0" borderId="5" xfId="0" applyFont="1" applyBorder="1" applyAlignment="1">
      <alignment horizontal="left" vertical="center" wrapText="1" indent="1"/>
    </xf>
    <xf numFmtId="0" fontId="9" fillId="0" borderId="6" xfId="0" applyFont="1" applyBorder="1" applyAlignment="1">
      <alignment horizontal="left" vertical="center" wrapText="1" indent="1"/>
    </xf>
    <xf numFmtId="0" fontId="9" fillId="0" borderId="7" xfId="0" applyFont="1" applyBorder="1" applyAlignment="1">
      <alignment horizontal="left" vertical="center" wrapText="1" indent="1"/>
    </xf>
    <xf numFmtId="0" fontId="6" fillId="4" borderId="8" xfId="0" applyFont="1" applyFill="1" applyBorder="1" applyAlignment="1">
      <alignment horizontal="left" vertical="center" indent="1"/>
    </xf>
    <xf numFmtId="0" fontId="6" fillId="4" borderId="9" xfId="0" applyFont="1" applyFill="1" applyBorder="1" applyAlignment="1">
      <alignment horizontal="left" vertical="center" indent="1"/>
    </xf>
    <xf numFmtId="0" fontId="6" fillId="4" borderId="10" xfId="0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  <xf numFmtId="0" fontId="1" fillId="0" borderId="11" xfId="2" applyFont="1" applyBorder="1" applyAlignment="1">
      <alignment horizontal="center" vertical="center" wrapText="1"/>
    </xf>
    <xf numFmtId="0" fontId="1" fillId="0" borderId="12" xfId="2" applyFont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 wrapText="1"/>
    </xf>
    <xf numFmtId="0" fontId="7" fillId="0" borderId="14" xfId="2" applyFont="1" applyBorder="1" applyAlignment="1">
      <alignment horizontal="center" vertical="center" wrapText="1"/>
    </xf>
    <xf numFmtId="0" fontId="1" fillId="5" borderId="15" xfId="2" applyFont="1" applyFill="1" applyBorder="1" applyAlignment="1">
      <alignment horizontal="center" vertical="center" wrapText="1"/>
    </xf>
    <xf numFmtId="0" fontId="1" fillId="5" borderId="16" xfId="2" applyFont="1" applyFill="1" applyBorder="1" applyAlignment="1">
      <alignment horizontal="center" vertical="center" wrapText="1"/>
    </xf>
    <xf numFmtId="0" fontId="1" fillId="5" borderId="12" xfId="2" applyFont="1" applyFill="1" applyBorder="1" applyAlignment="1">
      <alignment horizontal="center" vertical="center" wrapText="1"/>
    </xf>
    <xf numFmtId="0" fontId="7" fillId="5" borderId="17" xfId="2" applyFont="1" applyFill="1" applyBorder="1" applyAlignment="1">
      <alignment horizontal="center" vertical="center" wrapText="1"/>
    </xf>
    <xf numFmtId="0" fontId="7" fillId="5" borderId="18" xfId="2" applyFont="1" applyFill="1" applyBorder="1" applyAlignment="1">
      <alignment horizontal="center" vertical="center" wrapText="1"/>
    </xf>
    <xf numFmtId="0" fontId="7" fillId="5" borderId="14" xfId="2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1" fillId="0" borderId="13" xfId="2" applyFont="1" applyBorder="1" applyAlignment="1">
      <alignment horizontal="center" vertical="center" wrapText="1"/>
    </xf>
    <xf numFmtId="0" fontId="1" fillId="0" borderId="14" xfId="2" applyFont="1" applyBorder="1" applyAlignment="1">
      <alignment horizontal="center" vertical="center" wrapText="1"/>
    </xf>
    <xf numFmtId="0" fontId="1" fillId="5" borderId="17" xfId="2" applyFont="1" applyFill="1" applyBorder="1" applyAlignment="1">
      <alignment horizontal="center" vertical="center" wrapText="1"/>
    </xf>
    <xf numFmtId="0" fontId="1" fillId="5" borderId="18" xfId="2" applyFont="1" applyFill="1" applyBorder="1" applyAlignment="1">
      <alignment horizontal="center" vertical="center" wrapText="1"/>
    </xf>
    <xf numFmtId="0" fontId="1" fillId="5" borderId="14" xfId="2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9" xfId="2" applyFont="1" applyBorder="1" applyAlignment="1">
      <alignment horizontal="center" vertical="center"/>
    </xf>
    <xf numFmtId="0" fontId="1" fillId="0" borderId="20" xfId="2" applyFont="1" applyBorder="1" applyAlignment="1">
      <alignment horizontal="center" vertical="center"/>
    </xf>
    <xf numFmtId="0" fontId="1" fillId="0" borderId="21" xfId="2" applyFont="1" applyBorder="1" applyAlignment="1">
      <alignment horizontal="center" vertical="center"/>
    </xf>
    <xf numFmtId="0" fontId="1" fillId="5" borderId="22" xfId="2" applyFont="1" applyFill="1" applyBorder="1" applyAlignment="1">
      <alignment horizontal="center" vertical="center"/>
    </xf>
    <xf numFmtId="0" fontId="1" fillId="5" borderId="23" xfId="2" applyFont="1" applyFill="1" applyBorder="1" applyAlignment="1">
      <alignment horizontal="center" vertical="center"/>
    </xf>
    <xf numFmtId="0" fontId="1" fillId="0" borderId="24" xfId="2" applyFont="1" applyBorder="1" applyAlignment="1">
      <alignment horizontal="center" vertical="center"/>
    </xf>
    <xf numFmtId="0" fontId="1" fillId="0" borderId="25" xfId="2" applyFont="1" applyBorder="1" applyAlignment="1">
      <alignment horizontal="center" vertical="center"/>
    </xf>
    <xf numFmtId="0" fontId="1" fillId="0" borderId="26" xfId="2" applyFont="1" applyBorder="1" applyAlignment="1">
      <alignment horizontal="center" vertical="center"/>
    </xf>
    <xf numFmtId="176" fontId="1" fillId="0" borderId="32" xfId="1" applyFont="1" applyFill="1" applyBorder="1">
      <alignment horizontal="right" vertical="center" shrinkToFit="1"/>
    </xf>
    <xf numFmtId="176" fontId="1" fillId="0" borderId="34" xfId="1" applyFont="1" applyFill="1" applyBorder="1">
      <alignment horizontal="right" vertical="center" shrinkToFit="1"/>
    </xf>
    <xf numFmtId="176" fontId="1" fillId="0" borderId="33" xfId="1" applyFont="1" applyFill="1" applyBorder="1">
      <alignment horizontal="right" vertical="center" shrinkToFit="1"/>
    </xf>
    <xf numFmtId="0" fontId="1" fillId="0" borderId="32" xfId="1" applyNumberFormat="1" applyFont="1" applyFill="1" applyBorder="1" applyAlignment="1">
      <alignment horizontal="center" vertical="center" shrinkToFit="1"/>
    </xf>
    <xf numFmtId="0" fontId="1" fillId="0" borderId="33" xfId="1" applyNumberFormat="1" applyFont="1" applyFill="1" applyBorder="1" applyAlignment="1">
      <alignment horizontal="center" vertical="center" shrinkToFit="1"/>
    </xf>
    <xf numFmtId="176" fontId="1" fillId="6" borderId="32" xfId="1" applyFont="1" applyFill="1" applyBorder="1">
      <alignment horizontal="right" vertical="center" shrinkToFit="1"/>
    </xf>
    <xf numFmtId="176" fontId="1" fillId="6" borderId="34" xfId="1" applyFont="1" applyFill="1" applyBorder="1">
      <alignment horizontal="right" vertical="center" shrinkToFit="1"/>
    </xf>
    <xf numFmtId="176" fontId="1" fillId="6" borderId="35" xfId="1" applyFont="1" applyFill="1" applyBorder="1">
      <alignment horizontal="right" vertical="center" shrinkToFit="1"/>
    </xf>
    <xf numFmtId="177" fontId="1" fillId="0" borderId="32" xfId="0" applyNumberFormat="1" applyFont="1" applyBorder="1" applyAlignment="1">
      <alignment horizontal="center" vertical="center" shrinkToFit="1"/>
    </xf>
    <xf numFmtId="177" fontId="1" fillId="0" borderId="33" xfId="0" applyNumberFormat="1" applyFont="1" applyBorder="1" applyAlignment="1">
      <alignment horizontal="center" vertical="center" shrinkToFit="1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 shrinkToFit="1"/>
    </xf>
    <xf numFmtId="0" fontId="1" fillId="0" borderId="34" xfId="0" applyFont="1" applyBorder="1" applyAlignment="1">
      <alignment horizontal="center" vertical="center" wrapText="1" shrinkToFit="1"/>
    </xf>
    <xf numFmtId="0" fontId="1" fillId="0" borderId="33" xfId="0" applyFont="1" applyBorder="1" applyAlignment="1">
      <alignment horizontal="center" vertical="center" wrapText="1" shrinkToFit="1"/>
    </xf>
    <xf numFmtId="176" fontId="1" fillId="6" borderId="24" xfId="1" applyFont="1" applyFill="1" applyBorder="1">
      <alignment horizontal="right" vertical="center" shrinkToFit="1"/>
    </xf>
    <xf numFmtId="176" fontId="1" fillId="6" borderId="25" xfId="1" applyFont="1" applyFill="1" applyBorder="1">
      <alignment horizontal="right" vertical="center" shrinkToFit="1"/>
    </xf>
    <xf numFmtId="176" fontId="1" fillId="6" borderId="37" xfId="1" applyFont="1" applyFill="1" applyBorder="1">
      <alignment horizontal="right" vertical="center" shrinkToFit="1"/>
    </xf>
    <xf numFmtId="177" fontId="1" fillId="0" borderId="24" xfId="0" applyNumberFormat="1" applyFont="1" applyBorder="1" applyAlignment="1">
      <alignment horizontal="center" vertical="center" shrinkToFit="1"/>
    </xf>
    <xf numFmtId="177" fontId="1" fillId="0" borderId="26" xfId="0" applyNumberFormat="1" applyFont="1" applyBorder="1" applyAlignment="1">
      <alignment horizontal="center" vertical="center" shrinkToFit="1"/>
    </xf>
    <xf numFmtId="0" fontId="1" fillId="0" borderId="24" xfId="0" applyFont="1" applyBorder="1" applyAlignment="1">
      <alignment horizontal="center" vertical="center" wrapText="1" shrinkToFit="1"/>
    </xf>
    <xf numFmtId="0" fontId="1" fillId="0" borderId="25" xfId="0" applyFont="1" applyBorder="1" applyAlignment="1">
      <alignment horizontal="center" vertical="center" wrapText="1" shrinkToFit="1"/>
    </xf>
    <xf numFmtId="0" fontId="1" fillId="0" borderId="26" xfId="0" applyFont="1" applyBorder="1" applyAlignment="1">
      <alignment horizontal="center" vertical="center" wrapText="1" shrinkToFit="1"/>
    </xf>
    <xf numFmtId="176" fontId="1" fillId="0" borderId="24" xfId="1" applyFont="1" applyFill="1" applyBorder="1">
      <alignment horizontal="right" vertical="center" shrinkToFit="1"/>
    </xf>
    <xf numFmtId="176" fontId="1" fillId="0" borderId="25" xfId="1" applyFont="1" applyFill="1" applyBorder="1">
      <alignment horizontal="right" vertical="center" shrinkToFit="1"/>
    </xf>
    <xf numFmtId="176" fontId="1" fillId="0" borderId="26" xfId="1" applyFont="1" applyFill="1" applyBorder="1">
      <alignment horizontal="right" vertical="center" shrinkToFit="1"/>
    </xf>
    <xf numFmtId="0" fontId="1" fillId="0" borderId="24" xfId="1" applyNumberFormat="1" applyFont="1" applyFill="1" applyBorder="1" applyAlignment="1">
      <alignment horizontal="center" vertical="center" shrinkToFit="1"/>
    </xf>
    <xf numFmtId="0" fontId="1" fillId="0" borderId="26" xfId="1" applyNumberFormat="1" applyFont="1" applyFill="1" applyBorder="1" applyAlignment="1">
      <alignment horizontal="center" vertical="center" shrinkToFit="1"/>
    </xf>
    <xf numFmtId="0" fontId="1" fillId="0" borderId="21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/>
    </xf>
    <xf numFmtId="0" fontId="0" fillId="0" borderId="0" xfId="0" applyFont="1">
      <alignment vertical="center"/>
    </xf>
    <xf numFmtId="0" fontId="0" fillId="0" borderId="30" xfId="0" applyFont="1" applyBorder="1" applyAlignment="1">
      <alignment horizontal="left" vertical="center"/>
    </xf>
    <xf numFmtId="0" fontId="0" fillId="0" borderId="32" xfId="0" applyFont="1" applyBorder="1" applyAlignment="1">
      <alignment horizontal="center" vertical="center" wrapText="1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7" name="AutoShap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8</xdr:col>
      <xdr:colOff>66675</xdr:colOff>
      <xdr:row>29</xdr:row>
      <xdr:rowOff>152400</xdr:rowOff>
    </xdr:from>
    <xdr:to>
      <xdr:col>19</xdr:col>
      <xdr:colOff>9525</xdr:colOff>
      <xdr:row>31</xdr:row>
      <xdr:rowOff>57150</xdr:rowOff>
    </xdr:to>
    <xdr:sp macro="" textlink="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1828800" y="5676900"/>
          <a:ext cx="245745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ko-KR" altLang="en-US" sz="1000" b="1" i="0" u="none" strike="noStrike" baseline="0">
              <a:solidFill>
                <a:srgbClr val="000000"/>
              </a:solidFill>
              <a:latin typeface="굴림"/>
              <a:ea typeface="굴림"/>
            </a:rPr>
            <a:t>가지급금 등 인정이자</a:t>
          </a:r>
        </a:p>
        <a:p>
          <a:pPr algn="ctr" rtl="0">
            <a:lnSpc>
              <a:spcPts val="1000"/>
            </a:lnSpc>
            <a:defRPr sz="1000"/>
          </a:pPr>
          <a:r>
            <a:rPr lang="ko-KR" altLang="en-US" sz="1000" b="1" i="0" u="none" strike="noStrike" baseline="0">
              <a:solidFill>
                <a:srgbClr val="000000"/>
              </a:solidFill>
              <a:latin typeface="굴림"/>
              <a:ea typeface="굴림"/>
            </a:rPr>
            <a:t>조정명세서(갑) 참조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191)&#44032;&#51648;&#44553;&#44552;&#46321;&#51032;&#51064;&#51221;&#51060;&#51088;&#51312;&#51221;&#47749;&#49464;&#49436;(&#44049;)(19&#54840;&#44049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44197</v>
          </cell>
        </row>
        <row r="16">
          <cell r="F16">
            <v>44561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(갑)"/>
      <sheetName val="별지2"/>
      <sheetName val="별지3"/>
      <sheetName val="작성방법안내"/>
    </sheetNames>
    <sheetDataSet>
      <sheetData sheetId="0">
        <row r="30">
          <cell r="D30"/>
          <cell r="G30"/>
        </row>
        <row r="41">
          <cell r="D41"/>
          <cell r="G41"/>
        </row>
      </sheetData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15">
          <cell r="F15">
            <v>44197</v>
          </cell>
        </row>
        <row r="16">
          <cell r="F16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A00191)&#44032;&#51648;&#44553;&#44552;&#46321;&#51032;&#51064;&#51221;&#51060;&#51088;&#51312;&#51221;&#47749;&#49464;&#49436;(&#44049;)(19&#54840;&#44049;).xlsx" TargetMode="External"/><Relationship Id="rId1" Type="http://schemas.openxmlformats.org/officeDocument/2006/relationships/hyperlink" Target="(A00261)&#50629;&#47924;&#47924;&#44288;&#48512;&#46041;&#49328;&#46321;&#50640;&#44288;&#47144;&#54620;&#52264;&#51077;&#44552;&#51060;&#51088;&#51312;&#51221;&#47749;&#49464;&#49436;(&#44049;)(26&#54840;&#44049;)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47"/>
  <sheetViews>
    <sheetView showGridLines="0" showZeros="0" tabSelected="1" zoomScale="115" zoomScaleNormal="115" workbookViewId="0"/>
  </sheetViews>
  <sheetFormatPr defaultRowHeight="10.8" x14ac:dyDescent="0.15"/>
  <cols>
    <col min="1" max="1" width="2.87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5" customFormat="1" ht="20.100000000000001" customHeight="1" x14ac:dyDescent="0.15">
      <c r="B5" s="78" t="s">
        <v>25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80"/>
    </row>
    <row r="6" spans="2:25" s="5" customFormat="1" ht="8.1" customHeight="1" x14ac:dyDescent="0.1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9"/>
    </row>
    <row r="7" spans="2:25" s="5" customFormat="1" ht="14.4" x14ac:dyDescent="0.15">
      <c r="B7" s="7"/>
      <c r="C7" s="81" t="s">
        <v>26</v>
      </c>
      <c r="D7" s="81"/>
      <c r="E7" s="81"/>
      <c r="F7" s="81"/>
      <c r="G7" s="81"/>
      <c r="H7" s="81"/>
      <c r="I7" s="81"/>
      <c r="J7" s="81"/>
      <c r="K7" s="81"/>
      <c r="L7" s="8"/>
      <c r="M7" s="81" t="s">
        <v>40</v>
      </c>
      <c r="N7" s="81"/>
      <c r="O7" s="81"/>
      <c r="P7" s="81"/>
      <c r="Q7" s="81"/>
      <c r="R7" s="81"/>
      <c r="S7" s="81"/>
      <c r="T7" s="81"/>
      <c r="U7" s="81"/>
      <c r="V7" s="6"/>
      <c r="W7" s="6"/>
      <c r="X7" s="6"/>
      <c r="Y7" s="9"/>
    </row>
    <row r="8" spans="2:25" s="5" customFormat="1" ht="14.4" hidden="1" x14ac:dyDescent="0.15">
      <c r="B8" s="7"/>
      <c r="C8" s="74"/>
      <c r="D8" s="74"/>
      <c r="E8" s="74"/>
      <c r="F8" s="74"/>
      <c r="G8" s="74"/>
      <c r="H8" s="74"/>
      <c r="I8" s="74"/>
      <c r="J8" s="74"/>
      <c r="K8" s="74"/>
      <c r="L8" s="8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9"/>
    </row>
    <row r="9" spans="2:25" s="5" customFormat="1" ht="14.4" hidden="1" x14ac:dyDescent="0.15">
      <c r="B9" s="7"/>
      <c r="C9" s="74"/>
      <c r="D9" s="74"/>
      <c r="E9" s="74"/>
      <c r="F9" s="74"/>
      <c r="G9" s="74"/>
      <c r="H9" s="74"/>
      <c r="I9" s="74"/>
      <c r="J9" s="74"/>
      <c r="K9" s="74"/>
      <c r="L9" s="8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9"/>
    </row>
    <row r="10" spans="2:25" s="5" customFormat="1" ht="14.4" hidden="1" x14ac:dyDescent="0.15">
      <c r="B10" s="7"/>
      <c r="C10" s="74"/>
      <c r="D10" s="74"/>
      <c r="E10" s="74"/>
      <c r="F10" s="74"/>
      <c r="G10" s="74"/>
      <c r="H10" s="74"/>
      <c r="I10" s="74"/>
      <c r="J10" s="74"/>
      <c r="K10" s="74"/>
      <c r="L10" s="8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9"/>
    </row>
    <row r="11" spans="2:25" s="5" customFormat="1" ht="8.1" customHeight="1" x14ac:dyDescent="0.15"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9"/>
    </row>
    <row r="12" spans="2:25" s="5" customFormat="1" ht="30" customHeight="1" x14ac:dyDescent="0.15">
      <c r="B12" s="75" t="s">
        <v>41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7"/>
    </row>
    <row r="14" spans="2:25" x14ac:dyDescent="0.15">
      <c r="B14" s="154" t="s">
        <v>42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20.100000000000001" customHeight="1" x14ac:dyDescent="0.15">
      <c r="B15" s="82" t="s">
        <v>27</v>
      </c>
      <c r="C15" s="83"/>
      <c r="D15" s="86" t="str">
        <f>TEXT([1]기본정보!$F$15,"yyyy.mm.dd.")&amp;"                ~                "&amp;TEXT([1]기본정보!$F$16,"yyyy.mm.dd.")</f>
        <v>2021.01.01.                ~                2021.12.31.</v>
      </c>
      <c r="E15" s="87"/>
      <c r="F15" s="87"/>
      <c r="G15" s="88"/>
      <c r="H15" s="92" t="s">
        <v>2</v>
      </c>
      <c r="I15" s="93"/>
      <c r="J15" s="93"/>
      <c r="K15" s="93"/>
      <c r="L15" s="93"/>
      <c r="M15" s="93"/>
      <c r="N15" s="93"/>
      <c r="O15" s="93"/>
      <c r="P15" s="94"/>
      <c r="Q15" s="98" t="s">
        <v>28</v>
      </c>
      <c r="R15" s="99"/>
      <c r="S15" s="99"/>
      <c r="T15" s="100"/>
      <c r="U15" s="60" t="str">
        <f>[1]기본정보!$F$6</f>
        <v>조세물산</v>
      </c>
      <c r="V15" s="60"/>
      <c r="W15" s="60"/>
      <c r="X15" s="60"/>
      <c r="Y15" s="61"/>
    </row>
    <row r="16" spans="2:25" ht="20.100000000000001" customHeight="1" x14ac:dyDescent="0.15">
      <c r="B16" s="84"/>
      <c r="C16" s="85"/>
      <c r="D16" s="89"/>
      <c r="E16" s="90"/>
      <c r="F16" s="90"/>
      <c r="G16" s="91"/>
      <c r="H16" s="95"/>
      <c r="I16" s="96"/>
      <c r="J16" s="96"/>
      <c r="K16" s="96"/>
      <c r="L16" s="96"/>
      <c r="M16" s="96"/>
      <c r="N16" s="96"/>
      <c r="O16" s="96"/>
      <c r="P16" s="97"/>
      <c r="Q16" s="62" t="s">
        <v>29</v>
      </c>
      <c r="R16" s="63"/>
      <c r="S16" s="63"/>
      <c r="T16" s="64"/>
      <c r="U16" s="65">
        <f>[1]기본정보!$F$9</f>
        <v>2038111111</v>
      </c>
      <c r="V16" s="65"/>
      <c r="W16" s="65"/>
      <c r="X16" s="65"/>
      <c r="Y16" s="66"/>
    </row>
    <row r="17" spans="2:25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2:25" ht="24.9" customHeight="1" x14ac:dyDescent="0.15">
      <c r="B18" s="67" t="s">
        <v>20</v>
      </c>
      <c r="C18" s="68"/>
      <c r="D18" s="68"/>
      <c r="E18" s="68"/>
      <c r="F18" s="69" t="s">
        <v>3</v>
      </c>
      <c r="G18" s="70"/>
      <c r="H18" s="71" t="s">
        <v>4</v>
      </c>
      <c r="I18" s="72"/>
      <c r="J18" s="70"/>
      <c r="K18" s="71" t="s">
        <v>5</v>
      </c>
      <c r="L18" s="72"/>
      <c r="M18" s="70"/>
      <c r="N18" s="71" t="s">
        <v>6</v>
      </c>
      <c r="O18" s="72"/>
      <c r="P18" s="70"/>
      <c r="Q18" s="71" t="s">
        <v>7</v>
      </c>
      <c r="R18" s="72"/>
      <c r="S18" s="70"/>
      <c r="T18" s="69" t="s">
        <v>8</v>
      </c>
      <c r="U18" s="70"/>
      <c r="V18" s="71" t="s">
        <v>9</v>
      </c>
      <c r="W18" s="72"/>
      <c r="X18" s="72"/>
      <c r="Y18" s="73"/>
    </row>
    <row r="19" spans="2:25" ht="20.100000000000001" customHeight="1" x14ac:dyDescent="0.15">
      <c r="B19" s="53"/>
      <c r="C19" s="54"/>
      <c r="D19" s="54"/>
      <c r="E19" s="54"/>
      <c r="F19" s="48"/>
      <c r="G19" s="49"/>
      <c r="H19" s="42"/>
      <c r="I19" s="43"/>
      <c r="J19" s="44"/>
      <c r="K19" s="32"/>
      <c r="L19" s="33"/>
      <c r="M19" s="34"/>
      <c r="N19" s="32"/>
      <c r="O19" s="33"/>
      <c r="P19" s="34"/>
      <c r="Q19" s="32"/>
      <c r="R19" s="33"/>
      <c r="S19" s="34"/>
      <c r="T19" s="35"/>
      <c r="U19" s="36"/>
      <c r="V19" s="37">
        <f>ROUNDDOWN(Q19*T19,0)</f>
        <v>0</v>
      </c>
      <c r="W19" s="38"/>
      <c r="X19" s="38"/>
      <c r="Y19" s="39"/>
    </row>
    <row r="20" spans="2:25" ht="20.100000000000001" customHeight="1" x14ac:dyDescent="0.15">
      <c r="B20" s="53"/>
      <c r="C20" s="54"/>
      <c r="D20" s="54"/>
      <c r="E20" s="54"/>
      <c r="F20" s="48"/>
      <c r="G20" s="49"/>
      <c r="H20" s="42"/>
      <c r="I20" s="43"/>
      <c r="J20" s="44"/>
      <c r="K20" s="32"/>
      <c r="L20" s="33"/>
      <c r="M20" s="34"/>
      <c r="N20" s="32"/>
      <c r="O20" s="33"/>
      <c r="P20" s="34"/>
      <c r="Q20" s="32"/>
      <c r="R20" s="33"/>
      <c r="S20" s="34"/>
      <c r="T20" s="35"/>
      <c r="U20" s="36"/>
      <c r="V20" s="37">
        <f>ROUNDDOWN(Q20*T20,0)</f>
        <v>0</v>
      </c>
      <c r="W20" s="38"/>
      <c r="X20" s="38"/>
      <c r="Y20" s="39"/>
    </row>
    <row r="21" spans="2:25" ht="20.100000000000001" customHeight="1" x14ac:dyDescent="0.15">
      <c r="B21" s="53"/>
      <c r="C21" s="54"/>
      <c r="D21" s="54"/>
      <c r="E21" s="54"/>
      <c r="F21" s="48"/>
      <c r="G21" s="49"/>
      <c r="H21" s="42"/>
      <c r="I21" s="43"/>
      <c r="J21" s="44"/>
      <c r="K21" s="32"/>
      <c r="L21" s="33"/>
      <c r="M21" s="34"/>
      <c r="N21" s="32"/>
      <c r="O21" s="33"/>
      <c r="P21" s="34"/>
      <c r="Q21" s="32"/>
      <c r="R21" s="33"/>
      <c r="S21" s="34"/>
      <c r="T21" s="35"/>
      <c r="U21" s="36"/>
      <c r="V21" s="37">
        <f>ROUNDDOWN(Q21*T21,0)</f>
        <v>0</v>
      </c>
      <c r="W21" s="38"/>
      <c r="X21" s="38"/>
      <c r="Y21" s="39"/>
    </row>
    <row r="22" spans="2:25" ht="20.100000000000001" customHeight="1" x14ac:dyDescent="0.15">
      <c r="B22" s="53"/>
      <c r="C22" s="54"/>
      <c r="D22" s="54"/>
      <c r="E22" s="54"/>
      <c r="F22" s="48"/>
      <c r="G22" s="49"/>
      <c r="H22" s="42"/>
      <c r="I22" s="43"/>
      <c r="J22" s="44"/>
      <c r="K22" s="32"/>
      <c r="L22" s="33"/>
      <c r="M22" s="34"/>
      <c r="N22" s="32"/>
      <c r="O22" s="33"/>
      <c r="P22" s="34"/>
      <c r="Q22" s="32"/>
      <c r="R22" s="33"/>
      <c r="S22" s="34"/>
      <c r="T22" s="35"/>
      <c r="U22" s="36"/>
      <c r="V22" s="37">
        <f>ROUNDDOWN(Q22*T22,0)</f>
        <v>0</v>
      </c>
      <c r="W22" s="38"/>
      <c r="X22" s="38"/>
      <c r="Y22" s="39"/>
    </row>
    <row r="23" spans="2:25" ht="20.100000000000001" customHeight="1" x14ac:dyDescent="0.15">
      <c r="B23" s="53"/>
      <c r="C23" s="54"/>
      <c r="D23" s="54"/>
      <c r="E23" s="54"/>
      <c r="F23" s="30" t="s">
        <v>21</v>
      </c>
      <c r="G23" s="29"/>
      <c r="H23" s="42"/>
      <c r="I23" s="43"/>
      <c r="J23" s="44"/>
      <c r="K23" s="37">
        <f>SUM(K19:M22)+SUM(별지1!K7:M38)</f>
        <v>0</v>
      </c>
      <c r="L23" s="38"/>
      <c r="M23" s="45"/>
      <c r="N23" s="37">
        <f>SUM(N19:P22)+SUM(별지1!N7:P38)</f>
        <v>0</v>
      </c>
      <c r="O23" s="38"/>
      <c r="P23" s="45"/>
      <c r="Q23" s="37">
        <f>SUM(Q19:S22)+SUM(별지1!Q7:S38)</f>
        <v>0</v>
      </c>
      <c r="R23" s="38"/>
      <c r="S23" s="45"/>
      <c r="T23" s="46">
        <f>SUM(T19:U22)+SUM(별지1!T7:U38)</f>
        <v>0</v>
      </c>
      <c r="U23" s="47"/>
      <c r="V23" s="37">
        <f>SUM(V19:Y22)+SUM(별지1!V7:Y38)</f>
        <v>0</v>
      </c>
      <c r="W23" s="38"/>
      <c r="X23" s="38"/>
      <c r="Y23" s="39"/>
    </row>
    <row r="24" spans="2:25" ht="20.100000000000001" customHeight="1" x14ac:dyDescent="0.15">
      <c r="B24" s="59" t="s">
        <v>22</v>
      </c>
      <c r="C24" s="54"/>
      <c r="D24" s="54"/>
      <c r="E24" s="54"/>
      <c r="F24" s="48"/>
      <c r="G24" s="49"/>
      <c r="H24" s="42"/>
      <c r="I24" s="43"/>
      <c r="J24" s="44"/>
      <c r="K24" s="32"/>
      <c r="L24" s="33"/>
      <c r="M24" s="34"/>
      <c r="N24" s="32"/>
      <c r="O24" s="33"/>
      <c r="P24" s="34"/>
      <c r="Q24" s="32"/>
      <c r="R24" s="33"/>
      <c r="S24" s="34"/>
      <c r="T24" s="35"/>
      <c r="U24" s="36"/>
      <c r="V24" s="37">
        <f>ROUNDDOWN(Q24*T24,0)</f>
        <v>0</v>
      </c>
      <c r="W24" s="38"/>
      <c r="X24" s="38"/>
      <c r="Y24" s="39"/>
    </row>
    <row r="25" spans="2:25" ht="20.100000000000001" customHeight="1" x14ac:dyDescent="0.15">
      <c r="B25" s="59"/>
      <c r="C25" s="54"/>
      <c r="D25" s="54"/>
      <c r="E25" s="54"/>
      <c r="F25" s="48"/>
      <c r="G25" s="49"/>
      <c r="H25" s="42"/>
      <c r="I25" s="43"/>
      <c r="J25" s="44"/>
      <c r="K25" s="32"/>
      <c r="L25" s="33"/>
      <c r="M25" s="34"/>
      <c r="N25" s="32"/>
      <c r="O25" s="33"/>
      <c r="P25" s="34"/>
      <c r="Q25" s="32"/>
      <c r="R25" s="33"/>
      <c r="S25" s="34"/>
      <c r="T25" s="35"/>
      <c r="U25" s="36"/>
      <c r="V25" s="37">
        <f>ROUNDDOWN(Q25*T25,0)</f>
        <v>0</v>
      </c>
      <c r="W25" s="38"/>
      <c r="X25" s="38"/>
      <c r="Y25" s="39"/>
    </row>
    <row r="26" spans="2:25" ht="20.100000000000001" customHeight="1" x14ac:dyDescent="0.15">
      <c r="B26" s="59"/>
      <c r="C26" s="54"/>
      <c r="D26" s="54"/>
      <c r="E26" s="54"/>
      <c r="F26" s="48"/>
      <c r="G26" s="49"/>
      <c r="H26" s="42"/>
      <c r="I26" s="43"/>
      <c r="J26" s="44"/>
      <c r="K26" s="32"/>
      <c r="L26" s="33"/>
      <c r="M26" s="34"/>
      <c r="N26" s="32"/>
      <c r="O26" s="33"/>
      <c r="P26" s="34"/>
      <c r="Q26" s="32"/>
      <c r="R26" s="33"/>
      <c r="S26" s="34"/>
      <c r="T26" s="35"/>
      <c r="U26" s="36"/>
      <c r="V26" s="37">
        <f>ROUNDDOWN(Q26*T26,0)</f>
        <v>0</v>
      </c>
      <c r="W26" s="38"/>
      <c r="X26" s="38"/>
      <c r="Y26" s="39"/>
    </row>
    <row r="27" spans="2:25" ht="20.100000000000001" customHeight="1" x14ac:dyDescent="0.15">
      <c r="B27" s="53"/>
      <c r="C27" s="54"/>
      <c r="D27" s="54"/>
      <c r="E27" s="54"/>
      <c r="F27" s="48"/>
      <c r="G27" s="49"/>
      <c r="H27" s="42"/>
      <c r="I27" s="43"/>
      <c r="J27" s="44"/>
      <c r="K27" s="32"/>
      <c r="L27" s="33"/>
      <c r="M27" s="34"/>
      <c r="N27" s="32"/>
      <c r="O27" s="33"/>
      <c r="P27" s="34"/>
      <c r="Q27" s="32"/>
      <c r="R27" s="33"/>
      <c r="S27" s="34"/>
      <c r="T27" s="35"/>
      <c r="U27" s="36"/>
      <c r="V27" s="37">
        <f>ROUNDDOWN(Q27*T27,0)</f>
        <v>0</v>
      </c>
      <c r="W27" s="38"/>
      <c r="X27" s="38"/>
      <c r="Y27" s="39"/>
    </row>
    <row r="28" spans="2:25" ht="20.100000000000001" customHeight="1" x14ac:dyDescent="0.15">
      <c r="B28" s="53"/>
      <c r="C28" s="54"/>
      <c r="D28" s="54"/>
      <c r="E28" s="54"/>
      <c r="F28" s="40" t="s">
        <v>21</v>
      </c>
      <c r="G28" s="41"/>
      <c r="H28" s="42"/>
      <c r="I28" s="43"/>
      <c r="J28" s="44"/>
      <c r="K28" s="37">
        <f>SUM(K24:M27)+SUM(별지2!K7:M38)</f>
        <v>0</v>
      </c>
      <c r="L28" s="38"/>
      <c r="M28" s="45"/>
      <c r="N28" s="37">
        <f>SUM(N24:P27)+SUM(별지2!N7:P38)</f>
        <v>0</v>
      </c>
      <c r="O28" s="38"/>
      <c r="P28" s="45"/>
      <c r="Q28" s="37">
        <f>SUM(Q24:S27)+SUM(별지2!Q7:S38)</f>
        <v>0</v>
      </c>
      <c r="R28" s="38"/>
      <c r="S28" s="45"/>
      <c r="T28" s="46">
        <f>SUM(T24:U27)+SUM(별지2!T7:U38)</f>
        <v>0</v>
      </c>
      <c r="U28" s="47"/>
      <c r="V28" s="37">
        <f>SUM(V24:Y27)+SUM(별지2!V7:Y38)</f>
        <v>0</v>
      </c>
      <c r="W28" s="38"/>
      <c r="X28" s="38"/>
      <c r="Y28" s="39"/>
    </row>
    <row r="29" spans="2:25" ht="20.100000000000001" customHeight="1" x14ac:dyDescent="0.15">
      <c r="B29" s="57" t="s">
        <v>10</v>
      </c>
      <c r="C29" s="56" t="s">
        <v>11</v>
      </c>
      <c r="D29" s="54"/>
      <c r="E29" s="54"/>
      <c r="F29" s="48"/>
      <c r="G29" s="49"/>
      <c r="H29" s="42"/>
      <c r="I29" s="43"/>
      <c r="J29" s="44"/>
      <c r="K29" s="32"/>
      <c r="L29" s="33"/>
      <c r="M29" s="34"/>
      <c r="N29" s="32"/>
      <c r="O29" s="33"/>
      <c r="P29" s="34"/>
      <c r="Q29" s="32"/>
      <c r="R29" s="33"/>
      <c r="S29" s="34"/>
      <c r="T29" s="35"/>
      <c r="U29" s="36"/>
      <c r="V29" s="32"/>
      <c r="W29" s="33"/>
      <c r="X29" s="33"/>
      <c r="Y29" s="55"/>
    </row>
    <row r="30" spans="2:25" ht="20.100000000000001" customHeight="1" x14ac:dyDescent="0.15">
      <c r="B30" s="58"/>
      <c r="C30" s="54"/>
      <c r="D30" s="54"/>
      <c r="E30" s="54"/>
      <c r="F30" s="48"/>
      <c r="G30" s="49"/>
      <c r="H30" s="42"/>
      <c r="I30" s="43"/>
      <c r="J30" s="44"/>
      <c r="K30" s="32"/>
      <c r="L30" s="33"/>
      <c r="M30" s="34"/>
      <c r="N30" s="32"/>
      <c r="O30" s="33"/>
      <c r="P30" s="34"/>
      <c r="Q30" s="32"/>
      <c r="R30" s="33"/>
      <c r="S30" s="34"/>
      <c r="T30" s="35"/>
      <c r="U30" s="36"/>
      <c r="V30" s="32"/>
      <c r="W30" s="33"/>
      <c r="X30" s="33"/>
      <c r="Y30" s="55"/>
    </row>
    <row r="31" spans="2:25" ht="20.100000000000001" customHeight="1" x14ac:dyDescent="0.15">
      <c r="B31" s="58"/>
      <c r="C31" s="54"/>
      <c r="D31" s="54"/>
      <c r="E31" s="54"/>
      <c r="F31" s="48"/>
      <c r="G31" s="49"/>
      <c r="H31" s="42"/>
      <c r="I31" s="43"/>
      <c r="J31" s="44"/>
      <c r="K31" s="32"/>
      <c r="L31" s="33"/>
      <c r="M31" s="34"/>
      <c r="N31" s="32"/>
      <c r="O31" s="33"/>
      <c r="P31" s="34"/>
      <c r="Q31" s="32"/>
      <c r="R31" s="33"/>
      <c r="S31" s="34"/>
      <c r="T31" s="35"/>
      <c r="U31" s="36"/>
      <c r="V31" s="32"/>
      <c r="W31" s="33"/>
      <c r="X31" s="33"/>
      <c r="Y31" s="55"/>
    </row>
    <row r="32" spans="2:25" ht="20.100000000000001" customHeight="1" x14ac:dyDescent="0.15">
      <c r="B32" s="58"/>
      <c r="C32" s="54"/>
      <c r="D32" s="54"/>
      <c r="E32" s="54"/>
      <c r="F32" s="48"/>
      <c r="G32" s="49"/>
      <c r="H32" s="42"/>
      <c r="I32" s="43"/>
      <c r="J32" s="44"/>
      <c r="K32" s="32"/>
      <c r="L32" s="33"/>
      <c r="M32" s="34"/>
      <c r="N32" s="32"/>
      <c r="O32" s="33"/>
      <c r="P32" s="34"/>
      <c r="Q32" s="32"/>
      <c r="R32" s="33"/>
      <c r="S32" s="34"/>
      <c r="T32" s="35"/>
      <c r="U32" s="36"/>
      <c r="V32" s="32"/>
      <c r="W32" s="33"/>
      <c r="X32" s="33"/>
      <c r="Y32" s="55"/>
    </row>
    <row r="33" spans="2:25" ht="20.100000000000001" customHeight="1" x14ac:dyDescent="0.15">
      <c r="B33" s="58"/>
      <c r="C33" s="54"/>
      <c r="D33" s="54"/>
      <c r="E33" s="54"/>
      <c r="F33" s="40" t="s">
        <v>21</v>
      </c>
      <c r="G33" s="41"/>
      <c r="H33" s="42"/>
      <c r="I33" s="43"/>
      <c r="J33" s="44"/>
      <c r="K33" s="32">
        <v>0</v>
      </c>
      <c r="L33" s="33"/>
      <c r="M33" s="34"/>
      <c r="N33" s="32"/>
      <c r="O33" s="33"/>
      <c r="P33" s="34"/>
      <c r="Q33" s="32"/>
      <c r="R33" s="33"/>
      <c r="S33" s="34"/>
      <c r="T33" s="35"/>
      <c r="U33" s="36"/>
      <c r="V33" s="50">
        <f>'[2]19(갑)'!D30+'[2]19(갑)'!D41+'[2]19(갑)'!D51</f>
        <v>0</v>
      </c>
      <c r="W33" s="51"/>
      <c r="X33" s="51"/>
      <c r="Y33" s="52"/>
    </row>
    <row r="34" spans="2:25" ht="20.100000000000001" customHeight="1" x14ac:dyDescent="0.15">
      <c r="B34" s="58"/>
      <c r="C34" s="56" t="s">
        <v>12</v>
      </c>
      <c r="D34" s="54"/>
      <c r="E34" s="54"/>
      <c r="F34" s="48"/>
      <c r="G34" s="49"/>
      <c r="H34" s="42"/>
      <c r="I34" s="43"/>
      <c r="J34" s="44"/>
      <c r="K34" s="32">
        <v>0</v>
      </c>
      <c r="L34" s="33"/>
      <c r="M34" s="34"/>
      <c r="N34" s="32"/>
      <c r="O34" s="33"/>
      <c r="P34" s="34"/>
      <c r="Q34" s="32"/>
      <c r="R34" s="33"/>
      <c r="S34" s="34"/>
      <c r="T34" s="35"/>
      <c r="U34" s="36"/>
      <c r="V34" s="32"/>
      <c r="W34" s="33"/>
      <c r="X34" s="33"/>
      <c r="Y34" s="55"/>
    </row>
    <row r="35" spans="2:25" ht="20.100000000000001" customHeight="1" x14ac:dyDescent="0.15">
      <c r="B35" s="58"/>
      <c r="C35" s="56"/>
      <c r="D35" s="54"/>
      <c r="E35" s="54"/>
      <c r="F35" s="48"/>
      <c r="G35" s="49"/>
      <c r="H35" s="42"/>
      <c r="I35" s="43"/>
      <c r="J35" s="44"/>
      <c r="K35" s="32"/>
      <c r="L35" s="33"/>
      <c r="M35" s="34"/>
      <c r="N35" s="32"/>
      <c r="O35" s="33"/>
      <c r="P35" s="34"/>
      <c r="Q35" s="32"/>
      <c r="R35" s="33"/>
      <c r="S35" s="34"/>
      <c r="T35" s="35"/>
      <c r="U35" s="36"/>
      <c r="V35" s="32"/>
      <c r="W35" s="33"/>
      <c r="X35" s="33"/>
      <c r="Y35" s="55"/>
    </row>
    <row r="36" spans="2:25" ht="20.100000000000001" customHeight="1" x14ac:dyDescent="0.15">
      <c r="B36" s="58"/>
      <c r="C36" s="56"/>
      <c r="D36" s="54"/>
      <c r="E36" s="54"/>
      <c r="F36" s="48"/>
      <c r="G36" s="49"/>
      <c r="H36" s="42"/>
      <c r="I36" s="43"/>
      <c r="J36" s="44"/>
      <c r="K36" s="32"/>
      <c r="L36" s="33"/>
      <c r="M36" s="34"/>
      <c r="N36" s="32"/>
      <c r="O36" s="33"/>
      <c r="P36" s="34"/>
      <c r="Q36" s="32"/>
      <c r="R36" s="33"/>
      <c r="S36" s="34"/>
      <c r="T36" s="35"/>
      <c r="U36" s="36"/>
      <c r="V36" s="32"/>
      <c r="W36" s="33"/>
      <c r="X36" s="33"/>
      <c r="Y36" s="55"/>
    </row>
    <row r="37" spans="2:25" ht="20.100000000000001" customHeight="1" x14ac:dyDescent="0.15">
      <c r="B37" s="58"/>
      <c r="C37" s="54"/>
      <c r="D37" s="54"/>
      <c r="E37" s="54"/>
      <c r="F37" s="48"/>
      <c r="G37" s="49"/>
      <c r="H37" s="42"/>
      <c r="I37" s="43"/>
      <c r="J37" s="44"/>
      <c r="K37" s="32"/>
      <c r="L37" s="33"/>
      <c r="M37" s="34"/>
      <c r="N37" s="32"/>
      <c r="O37" s="33"/>
      <c r="P37" s="34"/>
      <c r="Q37" s="32"/>
      <c r="R37" s="33"/>
      <c r="S37" s="34"/>
      <c r="T37" s="35"/>
      <c r="U37" s="36"/>
      <c r="V37" s="32"/>
      <c r="W37" s="33"/>
      <c r="X37" s="33"/>
      <c r="Y37" s="55"/>
    </row>
    <row r="38" spans="2:25" ht="20.100000000000001" customHeight="1" x14ac:dyDescent="0.15">
      <c r="B38" s="58"/>
      <c r="C38" s="54"/>
      <c r="D38" s="54"/>
      <c r="E38" s="54"/>
      <c r="F38" s="40" t="s">
        <v>21</v>
      </c>
      <c r="G38" s="41"/>
      <c r="H38" s="42"/>
      <c r="I38" s="43"/>
      <c r="J38" s="44"/>
      <c r="K38" s="32">
        <v>0</v>
      </c>
      <c r="L38" s="33"/>
      <c r="M38" s="34"/>
      <c r="N38" s="32"/>
      <c r="O38" s="33"/>
      <c r="P38" s="34"/>
      <c r="Q38" s="32"/>
      <c r="R38" s="33"/>
      <c r="S38" s="34"/>
      <c r="T38" s="35"/>
      <c r="U38" s="36"/>
      <c r="V38" s="50">
        <f>'[2]19(갑)'!G30+'[2]19(갑)'!G41+'[2]19(갑)'!G52</f>
        <v>0</v>
      </c>
      <c r="W38" s="51"/>
      <c r="X38" s="51"/>
      <c r="Y38" s="52"/>
    </row>
    <row r="39" spans="2:25" ht="20.100000000000001" customHeight="1" x14ac:dyDescent="0.15">
      <c r="B39" s="155" t="s">
        <v>43</v>
      </c>
      <c r="C39" s="54"/>
      <c r="D39" s="54"/>
      <c r="E39" s="54"/>
      <c r="F39" s="48"/>
      <c r="G39" s="49"/>
      <c r="H39" s="42"/>
      <c r="I39" s="43"/>
      <c r="J39" s="44"/>
      <c r="K39" s="32"/>
      <c r="L39" s="33"/>
      <c r="M39" s="34"/>
      <c r="N39" s="32"/>
      <c r="O39" s="33"/>
      <c r="P39" s="34"/>
      <c r="Q39" s="32"/>
      <c r="R39" s="33"/>
      <c r="S39" s="34"/>
      <c r="T39" s="35"/>
      <c r="U39" s="36"/>
      <c r="V39" s="37">
        <f>ROUNDDOWN(Q39*T39,0)</f>
        <v>0</v>
      </c>
      <c r="W39" s="38"/>
      <c r="X39" s="38"/>
      <c r="Y39" s="39"/>
    </row>
    <row r="40" spans="2:25" ht="20.100000000000001" customHeight="1" x14ac:dyDescent="0.15">
      <c r="B40" s="53"/>
      <c r="C40" s="54"/>
      <c r="D40" s="54"/>
      <c r="E40" s="54"/>
      <c r="F40" s="48"/>
      <c r="G40" s="49"/>
      <c r="H40" s="42"/>
      <c r="I40" s="43"/>
      <c r="J40" s="44"/>
      <c r="K40" s="32"/>
      <c r="L40" s="33"/>
      <c r="M40" s="34"/>
      <c r="N40" s="32"/>
      <c r="O40" s="33"/>
      <c r="P40" s="34"/>
      <c r="Q40" s="32"/>
      <c r="R40" s="33"/>
      <c r="S40" s="34"/>
      <c r="T40" s="35"/>
      <c r="U40" s="36"/>
      <c r="V40" s="37">
        <f>ROUNDDOWN(Q40*T40,0)</f>
        <v>0</v>
      </c>
      <c r="W40" s="38"/>
      <c r="X40" s="38"/>
      <c r="Y40" s="39"/>
    </row>
    <row r="41" spans="2:25" ht="20.100000000000001" customHeight="1" x14ac:dyDescent="0.15">
      <c r="B41" s="53"/>
      <c r="C41" s="54"/>
      <c r="D41" s="54"/>
      <c r="E41" s="54"/>
      <c r="F41" s="48"/>
      <c r="G41" s="49"/>
      <c r="H41" s="42"/>
      <c r="I41" s="43"/>
      <c r="J41" s="44"/>
      <c r="K41" s="32"/>
      <c r="L41" s="33"/>
      <c r="M41" s="34"/>
      <c r="N41" s="32"/>
      <c r="O41" s="33"/>
      <c r="P41" s="34"/>
      <c r="Q41" s="32"/>
      <c r="R41" s="33"/>
      <c r="S41" s="34"/>
      <c r="T41" s="35"/>
      <c r="U41" s="36"/>
      <c r="V41" s="37">
        <f>ROUNDDOWN(Q41*T41,0)</f>
        <v>0</v>
      </c>
      <c r="W41" s="38"/>
      <c r="X41" s="38"/>
      <c r="Y41" s="39"/>
    </row>
    <row r="42" spans="2:25" ht="20.100000000000001" customHeight="1" x14ac:dyDescent="0.15">
      <c r="B42" s="53" t="s">
        <v>23</v>
      </c>
      <c r="C42" s="54"/>
      <c r="D42" s="54"/>
      <c r="E42" s="54"/>
      <c r="F42" s="48"/>
      <c r="G42" s="49"/>
      <c r="H42" s="42"/>
      <c r="I42" s="43"/>
      <c r="J42" s="44"/>
      <c r="K42" s="32"/>
      <c r="L42" s="33"/>
      <c r="M42" s="34"/>
      <c r="N42" s="32"/>
      <c r="O42" s="33"/>
      <c r="P42" s="34"/>
      <c r="Q42" s="32"/>
      <c r="R42" s="33"/>
      <c r="S42" s="34"/>
      <c r="T42" s="35"/>
      <c r="U42" s="36"/>
      <c r="V42" s="37">
        <f>ROUNDDOWN(Q42*T42,0)</f>
        <v>0</v>
      </c>
      <c r="W42" s="38"/>
      <c r="X42" s="38"/>
      <c r="Y42" s="39"/>
    </row>
    <row r="43" spans="2:25" ht="20.100000000000001" customHeight="1" x14ac:dyDescent="0.15">
      <c r="B43" s="53"/>
      <c r="C43" s="54"/>
      <c r="D43" s="54"/>
      <c r="E43" s="54"/>
      <c r="F43" s="40" t="s">
        <v>21</v>
      </c>
      <c r="G43" s="41"/>
      <c r="H43" s="42"/>
      <c r="I43" s="43"/>
      <c r="J43" s="44"/>
      <c r="K43" s="37">
        <f>SUM(K39:M42)+SUM(별지4!K7:M38)</f>
        <v>0</v>
      </c>
      <c r="L43" s="38"/>
      <c r="M43" s="45"/>
      <c r="N43" s="37">
        <f>SUM(N39:P42)+SUM(별지4!N7:P38)</f>
        <v>0</v>
      </c>
      <c r="O43" s="38"/>
      <c r="P43" s="45"/>
      <c r="Q43" s="37">
        <f>SUM(Q39:S42)+SUM(별지4!Q7:S38)</f>
        <v>0</v>
      </c>
      <c r="R43" s="38"/>
      <c r="S43" s="45"/>
      <c r="T43" s="46">
        <f>SUM(T39:U42)+SUM(별지4!T7:U38)</f>
        <v>0</v>
      </c>
      <c r="U43" s="47"/>
      <c r="V43" s="37">
        <f>SUM(V39:Y42)+SUM(별지4!V7:Y38)</f>
        <v>0</v>
      </c>
      <c r="W43" s="38"/>
      <c r="X43" s="38"/>
      <c r="Y43" s="39"/>
    </row>
    <row r="44" spans="2:25" ht="20.100000000000001" customHeight="1" x14ac:dyDescent="0.15">
      <c r="B44" s="21" t="s">
        <v>13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3"/>
    </row>
    <row r="45" spans="2:25" ht="24.9" customHeight="1" x14ac:dyDescent="0.15">
      <c r="B45" s="24" t="s">
        <v>14</v>
      </c>
      <c r="C45" s="25"/>
      <c r="D45" s="25"/>
      <c r="E45" s="25"/>
      <c r="F45" s="26"/>
      <c r="G45" s="156" t="s">
        <v>44</v>
      </c>
      <c r="H45" s="25"/>
      <c r="I45" s="25"/>
      <c r="J45" s="25"/>
      <c r="K45" s="26"/>
      <c r="L45" s="27" t="s">
        <v>15</v>
      </c>
      <c r="M45" s="25"/>
      <c r="N45" s="25"/>
      <c r="O45" s="25"/>
      <c r="P45" s="26"/>
      <c r="Q45" s="27" t="s">
        <v>16</v>
      </c>
      <c r="R45" s="28"/>
      <c r="S45" s="28"/>
      <c r="T45" s="29"/>
      <c r="U45" s="30" t="s">
        <v>17</v>
      </c>
      <c r="V45" s="28"/>
      <c r="W45" s="28"/>
      <c r="X45" s="28"/>
      <c r="Y45" s="31"/>
    </row>
    <row r="46" spans="2:25" ht="20.100000000000001" customHeight="1" x14ac:dyDescent="0.15">
      <c r="B46" s="13"/>
      <c r="C46" s="11"/>
      <c r="D46" s="11"/>
      <c r="E46" s="11"/>
      <c r="F46" s="14"/>
      <c r="G46" s="10"/>
      <c r="H46" s="11"/>
      <c r="I46" s="11"/>
      <c r="J46" s="11"/>
      <c r="K46" s="14"/>
      <c r="L46" s="15">
        <f>B46-G46</f>
        <v>0</v>
      </c>
      <c r="M46" s="16"/>
      <c r="N46" s="16"/>
      <c r="O46" s="16"/>
      <c r="P46" s="17"/>
      <c r="Q46" s="18"/>
      <c r="R46" s="19"/>
      <c r="S46" s="19"/>
      <c r="T46" s="20"/>
      <c r="U46" s="10"/>
      <c r="V46" s="11"/>
      <c r="W46" s="11"/>
      <c r="X46" s="11"/>
      <c r="Y46" s="12"/>
    </row>
    <row r="47" spans="2:25" x14ac:dyDescent="0.15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4" t="s">
        <v>24</v>
      </c>
    </row>
  </sheetData>
  <mergeCells count="213">
    <mergeCell ref="C10:K10"/>
    <mergeCell ref="B12:Y12"/>
    <mergeCell ref="B5:Y5"/>
    <mergeCell ref="C7:K7"/>
    <mergeCell ref="C8:K8"/>
    <mergeCell ref="C9:K9"/>
    <mergeCell ref="M7:U7"/>
    <mergeCell ref="Q18:S18"/>
    <mergeCell ref="T18:U18"/>
    <mergeCell ref="B15:C16"/>
    <mergeCell ref="D15:G16"/>
    <mergeCell ref="H15:P16"/>
    <mergeCell ref="Q15:T15"/>
    <mergeCell ref="T19:U19"/>
    <mergeCell ref="V19:Y19"/>
    <mergeCell ref="U15:Y15"/>
    <mergeCell ref="Q16:T16"/>
    <mergeCell ref="U16:Y16"/>
    <mergeCell ref="B18:E23"/>
    <mergeCell ref="F18:G18"/>
    <mergeCell ref="H18:J18"/>
    <mergeCell ref="K18:M18"/>
    <mergeCell ref="N18:P18"/>
    <mergeCell ref="F20:G20"/>
    <mergeCell ref="H20:J20"/>
    <mergeCell ref="K20:M20"/>
    <mergeCell ref="N20:P20"/>
    <mergeCell ref="V18:Y18"/>
    <mergeCell ref="F19:G19"/>
    <mergeCell ref="H19:J19"/>
    <mergeCell ref="K19:M19"/>
    <mergeCell ref="N19:P19"/>
    <mergeCell ref="Q19:S19"/>
    <mergeCell ref="Q20:S20"/>
    <mergeCell ref="T20:U20"/>
    <mergeCell ref="V20:Y20"/>
    <mergeCell ref="F21:G21"/>
    <mergeCell ref="H21:J21"/>
    <mergeCell ref="K21:M21"/>
    <mergeCell ref="N21:P21"/>
    <mergeCell ref="Q21:S21"/>
    <mergeCell ref="T21:U21"/>
    <mergeCell ref="V21:Y21"/>
    <mergeCell ref="V22:Y22"/>
    <mergeCell ref="F23:G23"/>
    <mergeCell ref="H23:J23"/>
    <mergeCell ref="K23:M23"/>
    <mergeCell ref="N23:P23"/>
    <mergeCell ref="Q23:S23"/>
    <mergeCell ref="T23:U23"/>
    <mergeCell ref="V23:Y23"/>
    <mergeCell ref="F22:G22"/>
    <mergeCell ref="H22:J22"/>
    <mergeCell ref="K25:M25"/>
    <mergeCell ref="F26:G26"/>
    <mergeCell ref="H26:J26"/>
    <mergeCell ref="K26:M26"/>
    <mergeCell ref="Q22:S22"/>
    <mergeCell ref="T22:U22"/>
    <mergeCell ref="K22:M22"/>
    <mergeCell ref="N22:P22"/>
    <mergeCell ref="N24:P24"/>
    <mergeCell ref="Q24:S24"/>
    <mergeCell ref="T24:U24"/>
    <mergeCell ref="V24:Y24"/>
    <mergeCell ref="B24:E28"/>
    <mergeCell ref="F24:G24"/>
    <mergeCell ref="H24:J24"/>
    <mergeCell ref="K24:M24"/>
    <mergeCell ref="F25:G25"/>
    <mergeCell ref="H25:J25"/>
    <mergeCell ref="T26:U26"/>
    <mergeCell ref="V26:Y26"/>
    <mergeCell ref="N25:P25"/>
    <mergeCell ref="Q25:S25"/>
    <mergeCell ref="T25:U25"/>
    <mergeCell ref="V25:Y25"/>
    <mergeCell ref="F27:G27"/>
    <mergeCell ref="H27:J27"/>
    <mergeCell ref="K27:M27"/>
    <mergeCell ref="N27:P27"/>
    <mergeCell ref="N26:P26"/>
    <mergeCell ref="Q26:S26"/>
    <mergeCell ref="Q27:S27"/>
    <mergeCell ref="T27:U27"/>
    <mergeCell ref="V27:Y27"/>
    <mergeCell ref="F28:G28"/>
    <mergeCell ref="H28:J28"/>
    <mergeCell ref="K28:M28"/>
    <mergeCell ref="N28:P28"/>
    <mergeCell ref="Q28:S28"/>
    <mergeCell ref="T28:U28"/>
    <mergeCell ref="V28:Y28"/>
    <mergeCell ref="B29:B38"/>
    <mergeCell ref="C29:E33"/>
    <mergeCell ref="F29:G29"/>
    <mergeCell ref="H29:J29"/>
    <mergeCell ref="F31:G31"/>
    <mergeCell ref="H31:J31"/>
    <mergeCell ref="F33:G33"/>
    <mergeCell ref="H33:J33"/>
    <mergeCell ref="H35:J35"/>
    <mergeCell ref="F37:G37"/>
    <mergeCell ref="F30:G30"/>
    <mergeCell ref="H30:J30"/>
    <mergeCell ref="K30:M30"/>
    <mergeCell ref="N30:P30"/>
    <mergeCell ref="K29:M29"/>
    <mergeCell ref="N29:P29"/>
    <mergeCell ref="K31:M31"/>
    <mergeCell ref="N31:P31"/>
    <mergeCell ref="Q31:S31"/>
    <mergeCell ref="T31:U31"/>
    <mergeCell ref="V29:Y29"/>
    <mergeCell ref="Q30:S30"/>
    <mergeCell ref="T30:U30"/>
    <mergeCell ref="V30:Y30"/>
    <mergeCell ref="Q29:S29"/>
    <mergeCell ref="T29:U29"/>
    <mergeCell ref="Q33:S33"/>
    <mergeCell ref="T33:U33"/>
    <mergeCell ref="V31:Y31"/>
    <mergeCell ref="F32:G32"/>
    <mergeCell ref="H32:J32"/>
    <mergeCell ref="K32:M32"/>
    <mergeCell ref="N32:P32"/>
    <mergeCell ref="Q32:S32"/>
    <mergeCell ref="T32:U32"/>
    <mergeCell ref="V32:Y32"/>
    <mergeCell ref="C34:E38"/>
    <mergeCell ref="F34:G34"/>
    <mergeCell ref="H34:J34"/>
    <mergeCell ref="K34:M34"/>
    <mergeCell ref="N34:P34"/>
    <mergeCell ref="Q34:S34"/>
    <mergeCell ref="F35:G35"/>
    <mergeCell ref="F36:G36"/>
    <mergeCell ref="H36:J36"/>
    <mergeCell ref="K36:M36"/>
    <mergeCell ref="N36:P36"/>
    <mergeCell ref="T35:U35"/>
    <mergeCell ref="V33:Y33"/>
    <mergeCell ref="T34:U34"/>
    <mergeCell ref="V34:Y34"/>
    <mergeCell ref="K33:M33"/>
    <mergeCell ref="N33:P33"/>
    <mergeCell ref="K37:M37"/>
    <mergeCell ref="N37:P37"/>
    <mergeCell ref="Q37:S37"/>
    <mergeCell ref="V35:Y35"/>
    <mergeCell ref="Q36:S36"/>
    <mergeCell ref="T36:U36"/>
    <mergeCell ref="V36:Y36"/>
    <mergeCell ref="K35:M35"/>
    <mergeCell ref="N35:P35"/>
    <mergeCell ref="Q35:S35"/>
    <mergeCell ref="T37:U37"/>
    <mergeCell ref="V37:Y37"/>
    <mergeCell ref="F38:G38"/>
    <mergeCell ref="H38:J38"/>
    <mergeCell ref="K38:M38"/>
    <mergeCell ref="N38:P38"/>
    <mergeCell ref="Q38:S38"/>
    <mergeCell ref="T38:U38"/>
    <mergeCell ref="V38:Y38"/>
    <mergeCell ref="H37:J37"/>
    <mergeCell ref="B39:E43"/>
    <mergeCell ref="F39:G39"/>
    <mergeCell ref="H39:J39"/>
    <mergeCell ref="K39:M39"/>
    <mergeCell ref="F40:G40"/>
    <mergeCell ref="H40:J40"/>
    <mergeCell ref="K40:M40"/>
    <mergeCell ref="F41:G41"/>
    <mergeCell ref="H41:J41"/>
    <mergeCell ref="K41:M41"/>
    <mergeCell ref="N40:P40"/>
    <mergeCell ref="Q40:S40"/>
    <mergeCell ref="T40:U40"/>
    <mergeCell ref="V40:Y40"/>
    <mergeCell ref="N39:P39"/>
    <mergeCell ref="Q39:S39"/>
    <mergeCell ref="T39:U39"/>
    <mergeCell ref="V39:Y39"/>
    <mergeCell ref="V43:Y43"/>
    <mergeCell ref="F42:G42"/>
    <mergeCell ref="H42:J42"/>
    <mergeCell ref="K42:M42"/>
    <mergeCell ref="N42:P42"/>
    <mergeCell ref="N41:P41"/>
    <mergeCell ref="Q41:S41"/>
    <mergeCell ref="T41:U41"/>
    <mergeCell ref="V41:Y41"/>
    <mergeCell ref="Q42:S42"/>
    <mergeCell ref="T42:U42"/>
    <mergeCell ref="V42:Y42"/>
    <mergeCell ref="F43:G43"/>
    <mergeCell ref="H43:J43"/>
    <mergeCell ref="K43:M43"/>
    <mergeCell ref="N43:P43"/>
    <mergeCell ref="Q43:S43"/>
    <mergeCell ref="T43:U43"/>
    <mergeCell ref="U46:Y46"/>
    <mergeCell ref="B46:F46"/>
    <mergeCell ref="G46:K46"/>
    <mergeCell ref="L46:P46"/>
    <mergeCell ref="Q46:T46"/>
    <mergeCell ref="B44:Y44"/>
    <mergeCell ref="B45:F45"/>
    <mergeCell ref="G45:K45"/>
    <mergeCell ref="L45:P45"/>
    <mergeCell ref="Q45:T45"/>
    <mergeCell ref="U45:Y45"/>
  </mergeCells>
  <phoneticPr fontId="2" type="noConversion"/>
  <hyperlinks>
    <hyperlink ref="C7:K7" r:id="rId1" tooltip="법인세법시행규칙 별지 제26호(갑)" display="업무무관부동산 등 이자조정명세서(갑)" xr:uid="{00000000-0004-0000-0000-000000000000}"/>
    <hyperlink ref="M7:U7" r:id="rId2" tooltip="법인세법시행규칙 별지 제19호(갑)" display="가지급금 등 인정이자조정명세서(갑)" xr:uid="{00000000-0004-0000-0000-000001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3"/>
  <headerFooter alignWithMargins="0"/>
  <drawing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Y39"/>
  <sheetViews>
    <sheetView showGridLines="0" showZeros="0" workbookViewId="0"/>
  </sheetViews>
  <sheetFormatPr defaultRowHeight="10.8" x14ac:dyDescent="0.15"/>
  <cols>
    <col min="1" max="1" width="2.875" customWidth="1"/>
    <col min="2" max="25" width="4" customWidth="1"/>
  </cols>
  <sheetData>
    <row r="2" spans="2:25" x14ac:dyDescent="0.15">
      <c r="B2" s="154" t="s">
        <v>42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0</v>
      </c>
    </row>
    <row r="3" spans="2:25" ht="20.100000000000001" customHeight="1" x14ac:dyDescent="0.15">
      <c r="B3" s="82" t="s">
        <v>1</v>
      </c>
      <c r="C3" s="83"/>
      <c r="D3" s="86" t="str">
        <f>TEXT([3]기본정보!$F$15,"yyyy.mm.dd.")&amp;"                ~                "&amp;TEXT([3]기본정보!$F$16,"yyyy.mm.dd.")</f>
        <v>2021.01.01.                ~                2021.12.31.</v>
      </c>
      <c r="E3" s="87"/>
      <c r="F3" s="87"/>
      <c r="G3" s="88"/>
      <c r="H3" s="92" t="s">
        <v>30</v>
      </c>
      <c r="I3" s="93"/>
      <c r="J3" s="93"/>
      <c r="K3" s="93"/>
      <c r="L3" s="93"/>
      <c r="M3" s="93"/>
      <c r="N3" s="93"/>
      <c r="O3" s="93"/>
      <c r="P3" s="94"/>
      <c r="Q3" s="116" t="s">
        <v>18</v>
      </c>
      <c r="R3" s="117"/>
      <c r="S3" s="117"/>
      <c r="T3" s="118"/>
      <c r="U3" s="119" t="str">
        <f>[3]기본정보!$F$6</f>
        <v>조세물산</v>
      </c>
      <c r="V3" s="119"/>
      <c r="W3" s="119"/>
      <c r="X3" s="119"/>
      <c r="Y3" s="120"/>
    </row>
    <row r="4" spans="2:25" ht="20.100000000000001" customHeight="1" x14ac:dyDescent="0.15">
      <c r="B4" s="101"/>
      <c r="C4" s="102"/>
      <c r="D4" s="103"/>
      <c r="E4" s="104"/>
      <c r="F4" s="104"/>
      <c r="G4" s="105"/>
      <c r="H4" s="95"/>
      <c r="I4" s="96"/>
      <c r="J4" s="96"/>
      <c r="K4" s="96"/>
      <c r="L4" s="96"/>
      <c r="M4" s="96"/>
      <c r="N4" s="96"/>
      <c r="O4" s="96"/>
      <c r="P4" s="97"/>
      <c r="Q4" s="121" t="s">
        <v>19</v>
      </c>
      <c r="R4" s="122"/>
      <c r="S4" s="122"/>
      <c r="T4" s="123"/>
      <c r="U4" s="65">
        <f>[1]기본정보!$F$9</f>
        <v>2038111111</v>
      </c>
      <c r="V4" s="65"/>
      <c r="W4" s="65"/>
      <c r="X4" s="65"/>
      <c r="Y4" s="66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4.9" customHeight="1" x14ac:dyDescent="0.15">
      <c r="B6" s="106" t="s">
        <v>20</v>
      </c>
      <c r="C6" s="107"/>
      <c r="D6" s="107"/>
      <c r="E6" s="107"/>
      <c r="F6" s="112" t="s">
        <v>3</v>
      </c>
      <c r="G6" s="113"/>
      <c r="H6" s="114" t="s">
        <v>4</v>
      </c>
      <c r="I6" s="115"/>
      <c r="J6" s="113"/>
      <c r="K6" s="114" t="s">
        <v>5</v>
      </c>
      <c r="L6" s="115"/>
      <c r="M6" s="113"/>
      <c r="N6" s="114" t="s">
        <v>6</v>
      </c>
      <c r="O6" s="115"/>
      <c r="P6" s="113"/>
      <c r="Q6" s="114" t="s">
        <v>7</v>
      </c>
      <c r="R6" s="115"/>
      <c r="S6" s="113"/>
      <c r="T6" s="112" t="s">
        <v>8</v>
      </c>
      <c r="U6" s="113"/>
      <c r="V6" s="114" t="s">
        <v>9</v>
      </c>
      <c r="W6" s="115"/>
      <c r="X6" s="115"/>
      <c r="Y6" s="134"/>
    </row>
    <row r="7" spans="2:25" ht="20.100000000000001" customHeight="1" x14ac:dyDescent="0.15">
      <c r="B7" s="108"/>
      <c r="C7" s="109"/>
      <c r="D7" s="109"/>
      <c r="E7" s="109"/>
      <c r="F7" s="132"/>
      <c r="G7" s="133"/>
      <c r="H7" s="135"/>
      <c r="I7" s="136"/>
      <c r="J7" s="137"/>
      <c r="K7" s="124"/>
      <c r="L7" s="125"/>
      <c r="M7" s="126"/>
      <c r="N7" s="124"/>
      <c r="O7" s="125"/>
      <c r="P7" s="126"/>
      <c r="Q7" s="124"/>
      <c r="R7" s="125"/>
      <c r="S7" s="126"/>
      <c r="T7" s="127"/>
      <c r="U7" s="128"/>
      <c r="V7" s="129">
        <f t="shared" ref="V7:V13" si="0">ROUNDDOWN(Q7*T7,0)</f>
        <v>0</v>
      </c>
      <c r="W7" s="130"/>
      <c r="X7" s="130"/>
      <c r="Y7" s="131"/>
    </row>
    <row r="8" spans="2:25" ht="20.100000000000001" customHeight="1" x14ac:dyDescent="0.15">
      <c r="B8" s="108"/>
      <c r="C8" s="109"/>
      <c r="D8" s="109"/>
      <c r="E8" s="109"/>
      <c r="F8" s="132"/>
      <c r="G8" s="133"/>
      <c r="H8" s="135"/>
      <c r="I8" s="136"/>
      <c r="J8" s="137"/>
      <c r="K8" s="124"/>
      <c r="L8" s="125"/>
      <c r="M8" s="126"/>
      <c r="N8" s="124"/>
      <c r="O8" s="125"/>
      <c r="P8" s="126"/>
      <c r="Q8" s="124"/>
      <c r="R8" s="125"/>
      <c r="S8" s="126"/>
      <c r="T8" s="127"/>
      <c r="U8" s="128"/>
      <c r="V8" s="129">
        <f t="shared" si="0"/>
        <v>0</v>
      </c>
      <c r="W8" s="130"/>
      <c r="X8" s="130"/>
      <c r="Y8" s="131"/>
    </row>
    <row r="9" spans="2:25" ht="20.100000000000001" customHeight="1" x14ac:dyDescent="0.15">
      <c r="B9" s="108"/>
      <c r="C9" s="109"/>
      <c r="D9" s="109"/>
      <c r="E9" s="109"/>
      <c r="F9" s="132"/>
      <c r="G9" s="133"/>
      <c r="H9" s="135"/>
      <c r="I9" s="136"/>
      <c r="J9" s="137"/>
      <c r="K9" s="124"/>
      <c r="L9" s="125"/>
      <c r="M9" s="126"/>
      <c r="N9" s="124"/>
      <c r="O9" s="125"/>
      <c r="P9" s="126"/>
      <c r="Q9" s="124"/>
      <c r="R9" s="125"/>
      <c r="S9" s="126"/>
      <c r="T9" s="127"/>
      <c r="U9" s="128"/>
      <c r="V9" s="129">
        <f t="shared" si="0"/>
        <v>0</v>
      </c>
      <c r="W9" s="130"/>
      <c r="X9" s="130"/>
      <c r="Y9" s="131"/>
    </row>
    <row r="10" spans="2:25" ht="20.100000000000001" customHeight="1" x14ac:dyDescent="0.15">
      <c r="B10" s="108"/>
      <c r="C10" s="109"/>
      <c r="D10" s="109"/>
      <c r="E10" s="109"/>
      <c r="F10" s="132"/>
      <c r="G10" s="133"/>
      <c r="H10" s="135"/>
      <c r="I10" s="136"/>
      <c r="J10" s="137"/>
      <c r="K10" s="124"/>
      <c r="L10" s="125"/>
      <c r="M10" s="126"/>
      <c r="N10" s="124"/>
      <c r="O10" s="125"/>
      <c r="P10" s="126"/>
      <c r="Q10" s="124"/>
      <c r="R10" s="125"/>
      <c r="S10" s="126"/>
      <c r="T10" s="127"/>
      <c r="U10" s="128"/>
      <c r="V10" s="129">
        <f t="shared" si="0"/>
        <v>0</v>
      </c>
      <c r="W10" s="130"/>
      <c r="X10" s="130"/>
      <c r="Y10" s="131"/>
    </row>
    <row r="11" spans="2:25" ht="20.100000000000001" customHeight="1" x14ac:dyDescent="0.15">
      <c r="B11" s="108"/>
      <c r="C11" s="109"/>
      <c r="D11" s="109"/>
      <c r="E11" s="109"/>
      <c r="F11" s="132"/>
      <c r="G11" s="133"/>
      <c r="H11" s="135"/>
      <c r="I11" s="136"/>
      <c r="J11" s="137"/>
      <c r="K11" s="124"/>
      <c r="L11" s="125"/>
      <c r="M11" s="126"/>
      <c r="N11" s="124"/>
      <c r="O11" s="125"/>
      <c r="P11" s="126"/>
      <c r="Q11" s="124"/>
      <c r="R11" s="125"/>
      <c r="S11" s="126"/>
      <c r="T11" s="127"/>
      <c r="U11" s="128"/>
      <c r="V11" s="129">
        <f t="shared" si="0"/>
        <v>0</v>
      </c>
      <c r="W11" s="130"/>
      <c r="X11" s="130"/>
      <c r="Y11" s="131"/>
    </row>
    <row r="12" spans="2:25" ht="20.100000000000001" customHeight="1" x14ac:dyDescent="0.15">
      <c r="B12" s="108"/>
      <c r="C12" s="109"/>
      <c r="D12" s="109"/>
      <c r="E12" s="109"/>
      <c r="F12" s="132"/>
      <c r="G12" s="133"/>
      <c r="H12" s="135"/>
      <c r="I12" s="136"/>
      <c r="J12" s="137"/>
      <c r="K12" s="124"/>
      <c r="L12" s="125"/>
      <c r="M12" s="126"/>
      <c r="N12" s="124"/>
      <c r="O12" s="125"/>
      <c r="P12" s="126"/>
      <c r="Q12" s="124"/>
      <c r="R12" s="125"/>
      <c r="S12" s="126"/>
      <c r="T12" s="127"/>
      <c r="U12" s="128"/>
      <c r="V12" s="129">
        <f t="shared" si="0"/>
        <v>0</v>
      </c>
      <c r="W12" s="130"/>
      <c r="X12" s="130"/>
      <c r="Y12" s="131"/>
    </row>
    <row r="13" spans="2:25" ht="20.100000000000001" customHeight="1" x14ac:dyDescent="0.15">
      <c r="B13" s="108"/>
      <c r="C13" s="109"/>
      <c r="D13" s="109"/>
      <c r="E13" s="109"/>
      <c r="F13" s="132"/>
      <c r="G13" s="133"/>
      <c r="H13" s="135"/>
      <c r="I13" s="136"/>
      <c r="J13" s="137"/>
      <c r="K13" s="124"/>
      <c r="L13" s="125"/>
      <c r="M13" s="126"/>
      <c r="N13" s="124"/>
      <c r="O13" s="125"/>
      <c r="P13" s="126"/>
      <c r="Q13" s="124"/>
      <c r="R13" s="125"/>
      <c r="S13" s="126"/>
      <c r="T13" s="127"/>
      <c r="U13" s="128"/>
      <c r="V13" s="129">
        <f t="shared" si="0"/>
        <v>0</v>
      </c>
      <c r="W13" s="130"/>
      <c r="X13" s="130"/>
      <c r="Y13" s="131"/>
    </row>
    <row r="14" spans="2:25" ht="20.100000000000001" customHeight="1" x14ac:dyDescent="0.15">
      <c r="B14" s="108"/>
      <c r="C14" s="109"/>
      <c r="D14" s="109"/>
      <c r="E14" s="109"/>
      <c r="F14" s="132"/>
      <c r="G14" s="133"/>
      <c r="H14" s="135"/>
      <c r="I14" s="136"/>
      <c r="J14" s="137"/>
      <c r="K14" s="124"/>
      <c r="L14" s="125"/>
      <c r="M14" s="126"/>
      <c r="N14" s="124"/>
      <c r="O14" s="125"/>
      <c r="P14" s="126"/>
      <c r="Q14" s="124"/>
      <c r="R14" s="125"/>
      <c r="S14" s="126"/>
      <c r="T14" s="127"/>
      <c r="U14" s="128"/>
      <c r="V14" s="129">
        <f t="shared" ref="V14:V34" si="1">ROUNDDOWN(Q14*T14,0)</f>
        <v>0</v>
      </c>
      <c r="W14" s="130"/>
      <c r="X14" s="130"/>
      <c r="Y14" s="131"/>
    </row>
    <row r="15" spans="2:25" ht="20.100000000000001" customHeight="1" x14ac:dyDescent="0.15">
      <c r="B15" s="108"/>
      <c r="C15" s="109"/>
      <c r="D15" s="109"/>
      <c r="E15" s="109"/>
      <c r="F15" s="132"/>
      <c r="G15" s="133"/>
      <c r="H15" s="135"/>
      <c r="I15" s="136"/>
      <c r="J15" s="137"/>
      <c r="K15" s="124"/>
      <c r="L15" s="125"/>
      <c r="M15" s="126"/>
      <c r="N15" s="124"/>
      <c r="O15" s="125"/>
      <c r="P15" s="126"/>
      <c r="Q15" s="124"/>
      <c r="R15" s="125"/>
      <c r="S15" s="126"/>
      <c r="T15" s="127"/>
      <c r="U15" s="128"/>
      <c r="V15" s="129">
        <f t="shared" si="1"/>
        <v>0</v>
      </c>
      <c r="W15" s="130"/>
      <c r="X15" s="130"/>
      <c r="Y15" s="131"/>
    </row>
    <row r="16" spans="2:25" ht="20.100000000000001" customHeight="1" x14ac:dyDescent="0.15">
      <c r="B16" s="108"/>
      <c r="C16" s="109"/>
      <c r="D16" s="109"/>
      <c r="E16" s="109"/>
      <c r="F16" s="132"/>
      <c r="G16" s="133"/>
      <c r="H16" s="135"/>
      <c r="I16" s="136"/>
      <c r="J16" s="137"/>
      <c r="K16" s="124"/>
      <c r="L16" s="125"/>
      <c r="M16" s="126"/>
      <c r="N16" s="124"/>
      <c r="O16" s="125"/>
      <c r="P16" s="126"/>
      <c r="Q16" s="124"/>
      <c r="R16" s="125"/>
      <c r="S16" s="126"/>
      <c r="T16" s="127"/>
      <c r="U16" s="128"/>
      <c r="V16" s="129">
        <f t="shared" si="1"/>
        <v>0</v>
      </c>
      <c r="W16" s="130"/>
      <c r="X16" s="130"/>
      <c r="Y16" s="131"/>
    </row>
    <row r="17" spans="2:25" ht="20.100000000000001" customHeight="1" x14ac:dyDescent="0.15">
      <c r="B17" s="108"/>
      <c r="C17" s="109"/>
      <c r="D17" s="109"/>
      <c r="E17" s="109"/>
      <c r="F17" s="132"/>
      <c r="G17" s="133"/>
      <c r="H17" s="135"/>
      <c r="I17" s="136"/>
      <c r="J17" s="137"/>
      <c r="K17" s="124"/>
      <c r="L17" s="125"/>
      <c r="M17" s="126"/>
      <c r="N17" s="124"/>
      <c r="O17" s="125"/>
      <c r="P17" s="126"/>
      <c r="Q17" s="124"/>
      <c r="R17" s="125"/>
      <c r="S17" s="126"/>
      <c r="T17" s="127"/>
      <c r="U17" s="128"/>
      <c r="V17" s="129">
        <f t="shared" si="1"/>
        <v>0</v>
      </c>
      <c r="W17" s="130"/>
      <c r="X17" s="130"/>
      <c r="Y17" s="131"/>
    </row>
    <row r="18" spans="2:25" ht="20.100000000000001" customHeight="1" x14ac:dyDescent="0.15">
      <c r="B18" s="108"/>
      <c r="C18" s="109"/>
      <c r="D18" s="109"/>
      <c r="E18" s="109"/>
      <c r="F18" s="132"/>
      <c r="G18" s="133"/>
      <c r="H18" s="135"/>
      <c r="I18" s="136"/>
      <c r="J18" s="137"/>
      <c r="K18" s="124"/>
      <c r="L18" s="125"/>
      <c r="M18" s="126"/>
      <c r="N18" s="124"/>
      <c r="O18" s="125"/>
      <c r="P18" s="126"/>
      <c r="Q18" s="124"/>
      <c r="R18" s="125"/>
      <c r="S18" s="126"/>
      <c r="T18" s="127"/>
      <c r="U18" s="128"/>
      <c r="V18" s="129">
        <f t="shared" si="1"/>
        <v>0</v>
      </c>
      <c r="W18" s="130"/>
      <c r="X18" s="130"/>
      <c r="Y18" s="131"/>
    </row>
    <row r="19" spans="2:25" ht="20.100000000000001" customHeight="1" x14ac:dyDescent="0.15">
      <c r="B19" s="108"/>
      <c r="C19" s="109"/>
      <c r="D19" s="109"/>
      <c r="E19" s="109"/>
      <c r="F19" s="132"/>
      <c r="G19" s="133"/>
      <c r="H19" s="135"/>
      <c r="I19" s="136"/>
      <c r="J19" s="137"/>
      <c r="K19" s="124"/>
      <c r="L19" s="125"/>
      <c r="M19" s="126"/>
      <c r="N19" s="124"/>
      <c r="O19" s="125"/>
      <c r="P19" s="126"/>
      <c r="Q19" s="124"/>
      <c r="R19" s="125"/>
      <c r="S19" s="126"/>
      <c r="T19" s="127"/>
      <c r="U19" s="128"/>
      <c r="V19" s="129">
        <f t="shared" si="1"/>
        <v>0</v>
      </c>
      <c r="W19" s="130"/>
      <c r="X19" s="130"/>
      <c r="Y19" s="131"/>
    </row>
    <row r="20" spans="2:25" ht="20.100000000000001" customHeight="1" x14ac:dyDescent="0.15">
      <c r="B20" s="108"/>
      <c r="C20" s="109"/>
      <c r="D20" s="109"/>
      <c r="E20" s="109"/>
      <c r="F20" s="132"/>
      <c r="G20" s="133"/>
      <c r="H20" s="135"/>
      <c r="I20" s="136"/>
      <c r="J20" s="137"/>
      <c r="K20" s="124"/>
      <c r="L20" s="125"/>
      <c r="M20" s="126"/>
      <c r="N20" s="124"/>
      <c r="O20" s="125"/>
      <c r="P20" s="126"/>
      <c r="Q20" s="124"/>
      <c r="R20" s="125"/>
      <c r="S20" s="126"/>
      <c r="T20" s="127"/>
      <c r="U20" s="128"/>
      <c r="V20" s="129">
        <f t="shared" si="1"/>
        <v>0</v>
      </c>
      <c r="W20" s="130"/>
      <c r="X20" s="130"/>
      <c r="Y20" s="131"/>
    </row>
    <row r="21" spans="2:25" ht="20.100000000000001" customHeight="1" x14ac:dyDescent="0.15">
      <c r="B21" s="108"/>
      <c r="C21" s="109"/>
      <c r="D21" s="109"/>
      <c r="E21" s="109"/>
      <c r="F21" s="132"/>
      <c r="G21" s="133"/>
      <c r="H21" s="135"/>
      <c r="I21" s="136"/>
      <c r="J21" s="137"/>
      <c r="K21" s="124"/>
      <c r="L21" s="125"/>
      <c r="M21" s="126"/>
      <c r="N21" s="124"/>
      <c r="O21" s="125"/>
      <c r="P21" s="126"/>
      <c r="Q21" s="124"/>
      <c r="R21" s="125"/>
      <c r="S21" s="126"/>
      <c r="T21" s="127"/>
      <c r="U21" s="128"/>
      <c r="V21" s="129">
        <f t="shared" si="1"/>
        <v>0</v>
      </c>
      <c r="W21" s="130"/>
      <c r="X21" s="130"/>
      <c r="Y21" s="131"/>
    </row>
    <row r="22" spans="2:25" ht="20.100000000000001" customHeight="1" x14ac:dyDescent="0.15">
      <c r="B22" s="108"/>
      <c r="C22" s="109"/>
      <c r="D22" s="109"/>
      <c r="E22" s="109"/>
      <c r="F22" s="132"/>
      <c r="G22" s="133"/>
      <c r="H22" s="135"/>
      <c r="I22" s="136"/>
      <c r="J22" s="137"/>
      <c r="K22" s="124"/>
      <c r="L22" s="125"/>
      <c r="M22" s="126"/>
      <c r="N22" s="124"/>
      <c r="O22" s="125"/>
      <c r="P22" s="126"/>
      <c r="Q22" s="124"/>
      <c r="R22" s="125"/>
      <c r="S22" s="126"/>
      <c r="T22" s="127"/>
      <c r="U22" s="128"/>
      <c r="V22" s="129">
        <f t="shared" si="1"/>
        <v>0</v>
      </c>
      <c r="W22" s="130"/>
      <c r="X22" s="130"/>
      <c r="Y22" s="131"/>
    </row>
    <row r="23" spans="2:25" ht="20.100000000000001" customHeight="1" x14ac:dyDescent="0.15">
      <c r="B23" s="108"/>
      <c r="C23" s="109"/>
      <c r="D23" s="109"/>
      <c r="E23" s="109"/>
      <c r="F23" s="132"/>
      <c r="G23" s="133"/>
      <c r="H23" s="135"/>
      <c r="I23" s="136"/>
      <c r="J23" s="137"/>
      <c r="K23" s="124"/>
      <c r="L23" s="125"/>
      <c r="M23" s="126"/>
      <c r="N23" s="124"/>
      <c r="O23" s="125"/>
      <c r="P23" s="126"/>
      <c r="Q23" s="124"/>
      <c r="R23" s="125"/>
      <c r="S23" s="126"/>
      <c r="T23" s="127"/>
      <c r="U23" s="128"/>
      <c r="V23" s="129">
        <f t="shared" si="1"/>
        <v>0</v>
      </c>
      <c r="W23" s="130"/>
      <c r="X23" s="130"/>
      <c r="Y23" s="131"/>
    </row>
    <row r="24" spans="2:25" ht="20.100000000000001" customHeight="1" x14ac:dyDescent="0.15">
      <c r="B24" s="108"/>
      <c r="C24" s="109"/>
      <c r="D24" s="109"/>
      <c r="E24" s="109"/>
      <c r="F24" s="132"/>
      <c r="G24" s="133"/>
      <c r="H24" s="135"/>
      <c r="I24" s="136"/>
      <c r="J24" s="137"/>
      <c r="K24" s="124"/>
      <c r="L24" s="125"/>
      <c r="M24" s="126"/>
      <c r="N24" s="124"/>
      <c r="O24" s="125"/>
      <c r="P24" s="126"/>
      <c r="Q24" s="124"/>
      <c r="R24" s="125"/>
      <c r="S24" s="126"/>
      <c r="T24" s="127"/>
      <c r="U24" s="128"/>
      <c r="V24" s="129">
        <f t="shared" si="1"/>
        <v>0</v>
      </c>
      <c r="W24" s="130"/>
      <c r="X24" s="130"/>
      <c r="Y24" s="131"/>
    </row>
    <row r="25" spans="2:25" ht="20.100000000000001" customHeight="1" x14ac:dyDescent="0.15">
      <c r="B25" s="108"/>
      <c r="C25" s="109"/>
      <c r="D25" s="109"/>
      <c r="E25" s="109"/>
      <c r="F25" s="132"/>
      <c r="G25" s="133"/>
      <c r="H25" s="135"/>
      <c r="I25" s="136"/>
      <c r="J25" s="137"/>
      <c r="K25" s="124"/>
      <c r="L25" s="125"/>
      <c r="M25" s="126"/>
      <c r="N25" s="124"/>
      <c r="O25" s="125"/>
      <c r="P25" s="126"/>
      <c r="Q25" s="124"/>
      <c r="R25" s="125"/>
      <c r="S25" s="126"/>
      <c r="T25" s="127"/>
      <c r="U25" s="128"/>
      <c r="V25" s="129">
        <f t="shared" si="1"/>
        <v>0</v>
      </c>
      <c r="W25" s="130"/>
      <c r="X25" s="130"/>
      <c r="Y25" s="131"/>
    </row>
    <row r="26" spans="2:25" ht="20.100000000000001" customHeight="1" x14ac:dyDescent="0.15">
      <c r="B26" s="108"/>
      <c r="C26" s="109"/>
      <c r="D26" s="109"/>
      <c r="E26" s="109"/>
      <c r="F26" s="132"/>
      <c r="G26" s="133"/>
      <c r="H26" s="135"/>
      <c r="I26" s="136"/>
      <c r="J26" s="137"/>
      <c r="K26" s="124"/>
      <c r="L26" s="125"/>
      <c r="M26" s="126"/>
      <c r="N26" s="124"/>
      <c r="O26" s="125"/>
      <c r="P26" s="126"/>
      <c r="Q26" s="124"/>
      <c r="R26" s="125"/>
      <c r="S26" s="126"/>
      <c r="T26" s="127"/>
      <c r="U26" s="128"/>
      <c r="V26" s="129">
        <f t="shared" si="1"/>
        <v>0</v>
      </c>
      <c r="W26" s="130"/>
      <c r="X26" s="130"/>
      <c r="Y26" s="131"/>
    </row>
    <row r="27" spans="2:25" ht="20.100000000000001" customHeight="1" x14ac:dyDescent="0.15">
      <c r="B27" s="108"/>
      <c r="C27" s="109"/>
      <c r="D27" s="109"/>
      <c r="E27" s="109"/>
      <c r="F27" s="132"/>
      <c r="G27" s="133"/>
      <c r="H27" s="135"/>
      <c r="I27" s="136"/>
      <c r="J27" s="137"/>
      <c r="K27" s="124"/>
      <c r="L27" s="125"/>
      <c r="M27" s="126"/>
      <c r="N27" s="124"/>
      <c r="O27" s="125"/>
      <c r="P27" s="126"/>
      <c r="Q27" s="124"/>
      <c r="R27" s="125"/>
      <c r="S27" s="126"/>
      <c r="T27" s="127"/>
      <c r="U27" s="128"/>
      <c r="V27" s="129">
        <f t="shared" si="1"/>
        <v>0</v>
      </c>
      <c r="W27" s="130"/>
      <c r="X27" s="130"/>
      <c r="Y27" s="131"/>
    </row>
    <row r="28" spans="2:25" ht="20.100000000000001" customHeight="1" x14ac:dyDescent="0.15">
      <c r="B28" s="108"/>
      <c r="C28" s="109"/>
      <c r="D28" s="109"/>
      <c r="E28" s="109"/>
      <c r="F28" s="132"/>
      <c r="G28" s="133"/>
      <c r="H28" s="135"/>
      <c r="I28" s="136"/>
      <c r="J28" s="137"/>
      <c r="K28" s="124"/>
      <c r="L28" s="125"/>
      <c r="M28" s="126"/>
      <c r="N28" s="124"/>
      <c r="O28" s="125"/>
      <c r="P28" s="126"/>
      <c r="Q28" s="124"/>
      <c r="R28" s="125"/>
      <c r="S28" s="126"/>
      <c r="T28" s="127"/>
      <c r="U28" s="128"/>
      <c r="V28" s="129">
        <f t="shared" si="1"/>
        <v>0</v>
      </c>
      <c r="W28" s="130"/>
      <c r="X28" s="130"/>
      <c r="Y28" s="131"/>
    </row>
    <row r="29" spans="2:25" ht="20.100000000000001" customHeight="1" x14ac:dyDescent="0.15">
      <c r="B29" s="108"/>
      <c r="C29" s="109"/>
      <c r="D29" s="109"/>
      <c r="E29" s="109"/>
      <c r="F29" s="132"/>
      <c r="G29" s="133"/>
      <c r="H29" s="135"/>
      <c r="I29" s="136"/>
      <c r="J29" s="137"/>
      <c r="K29" s="124"/>
      <c r="L29" s="125"/>
      <c r="M29" s="126"/>
      <c r="N29" s="124"/>
      <c r="O29" s="125"/>
      <c r="P29" s="126"/>
      <c r="Q29" s="124"/>
      <c r="R29" s="125"/>
      <c r="S29" s="126"/>
      <c r="T29" s="127"/>
      <c r="U29" s="128"/>
      <c r="V29" s="129">
        <f t="shared" si="1"/>
        <v>0</v>
      </c>
      <c r="W29" s="130"/>
      <c r="X29" s="130"/>
      <c r="Y29" s="131"/>
    </row>
    <row r="30" spans="2:25" ht="20.100000000000001" customHeight="1" x14ac:dyDescent="0.15">
      <c r="B30" s="108"/>
      <c r="C30" s="109"/>
      <c r="D30" s="109"/>
      <c r="E30" s="109"/>
      <c r="F30" s="132"/>
      <c r="G30" s="133"/>
      <c r="H30" s="135"/>
      <c r="I30" s="136"/>
      <c r="J30" s="137"/>
      <c r="K30" s="124"/>
      <c r="L30" s="125"/>
      <c r="M30" s="126"/>
      <c r="N30" s="124"/>
      <c r="O30" s="125"/>
      <c r="P30" s="126"/>
      <c r="Q30" s="124"/>
      <c r="R30" s="125"/>
      <c r="S30" s="126"/>
      <c r="T30" s="127"/>
      <c r="U30" s="128"/>
      <c r="V30" s="129">
        <f t="shared" si="1"/>
        <v>0</v>
      </c>
      <c r="W30" s="130"/>
      <c r="X30" s="130"/>
      <c r="Y30" s="131"/>
    </row>
    <row r="31" spans="2:25" ht="20.100000000000001" customHeight="1" x14ac:dyDescent="0.15">
      <c r="B31" s="108"/>
      <c r="C31" s="109"/>
      <c r="D31" s="109"/>
      <c r="E31" s="109"/>
      <c r="F31" s="132"/>
      <c r="G31" s="133"/>
      <c r="H31" s="135"/>
      <c r="I31" s="136"/>
      <c r="J31" s="137"/>
      <c r="K31" s="124"/>
      <c r="L31" s="125"/>
      <c r="M31" s="126"/>
      <c r="N31" s="124"/>
      <c r="O31" s="125"/>
      <c r="P31" s="126"/>
      <c r="Q31" s="124"/>
      <c r="R31" s="125"/>
      <c r="S31" s="126"/>
      <c r="T31" s="127"/>
      <c r="U31" s="128"/>
      <c r="V31" s="129">
        <f t="shared" si="1"/>
        <v>0</v>
      </c>
      <c r="W31" s="130"/>
      <c r="X31" s="130"/>
      <c r="Y31" s="131"/>
    </row>
    <row r="32" spans="2:25" ht="20.100000000000001" customHeight="1" x14ac:dyDescent="0.15">
      <c r="B32" s="108"/>
      <c r="C32" s="109"/>
      <c r="D32" s="109"/>
      <c r="E32" s="109"/>
      <c r="F32" s="132"/>
      <c r="G32" s="133"/>
      <c r="H32" s="135"/>
      <c r="I32" s="136"/>
      <c r="J32" s="137"/>
      <c r="K32" s="124"/>
      <c r="L32" s="125"/>
      <c r="M32" s="126"/>
      <c r="N32" s="124"/>
      <c r="O32" s="125"/>
      <c r="P32" s="126"/>
      <c r="Q32" s="124"/>
      <c r="R32" s="125"/>
      <c r="S32" s="126"/>
      <c r="T32" s="127"/>
      <c r="U32" s="128"/>
      <c r="V32" s="129">
        <f t="shared" si="1"/>
        <v>0</v>
      </c>
      <c r="W32" s="130"/>
      <c r="X32" s="130"/>
      <c r="Y32" s="131"/>
    </row>
    <row r="33" spans="2:25" ht="20.100000000000001" customHeight="1" x14ac:dyDescent="0.15">
      <c r="B33" s="108"/>
      <c r="C33" s="109"/>
      <c r="D33" s="109"/>
      <c r="E33" s="109"/>
      <c r="F33" s="132"/>
      <c r="G33" s="133"/>
      <c r="H33" s="135"/>
      <c r="I33" s="136"/>
      <c r="J33" s="137"/>
      <c r="K33" s="124"/>
      <c r="L33" s="125"/>
      <c r="M33" s="126"/>
      <c r="N33" s="124"/>
      <c r="O33" s="125"/>
      <c r="P33" s="126"/>
      <c r="Q33" s="124"/>
      <c r="R33" s="125"/>
      <c r="S33" s="126"/>
      <c r="T33" s="127"/>
      <c r="U33" s="128"/>
      <c r="V33" s="129">
        <f t="shared" si="1"/>
        <v>0</v>
      </c>
      <c r="W33" s="130"/>
      <c r="X33" s="130"/>
      <c r="Y33" s="131"/>
    </row>
    <row r="34" spans="2:25" ht="20.100000000000001" customHeight="1" x14ac:dyDescent="0.15">
      <c r="B34" s="108"/>
      <c r="C34" s="109"/>
      <c r="D34" s="109"/>
      <c r="E34" s="109"/>
      <c r="F34" s="132"/>
      <c r="G34" s="133"/>
      <c r="H34" s="135"/>
      <c r="I34" s="136"/>
      <c r="J34" s="137"/>
      <c r="K34" s="124"/>
      <c r="L34" s="125"/>
      <c r="M34" s="126"/>
      <c r="N34" s="124"/>
      <c r="O34" s="125"/>
      <c r="P34" s="126"/>
      <c r="Q34" s="124"/>
      <c r="R34" s="125"/>
      <c r="S34" s="126"/>
      <c r="T34" s="127"/>
      <c r="U34" s="128"/>
      <c r="V34" s="129">
        <f t="shared" si="1"/>
        <v>0</v>
      </c>
      <c r="W34" s="130"/>
      <c r="X34" s="130"/>
      <c r="Y34" s="131"/>
    </row>
    <row r="35" spans="2:25" ht="20.100000000000001" customHeight="1" x14ac:dyDescent="0.15">
      <c r="B35" s="108"/>
      <c r="C35" s="109"/>
      <c r="D35" s="109"/>
      <c r="E35" s="109"/>
      <c r="F35" s="132"/>
      <c r="G35" s="133"/>
      <c r="H35" s="135"/>
      <c r="I35" s="136"/>
      <c r="J35" s="137"/>
      <c r="K35" s="124"/>
      <c r="L35" s="125"/>
      <c r="M35" s="126"/>
      <c r="N35" s="124"/>
      <c r="O35" s="125"/>
      <c r="P35" s="126"/>
      <c r="Q35" s="124"/>
      <c r="R35" s="125"/>
      <c r="S35" s="126"/>
      <c r="T35" s="127"/>
      <c r="U35" s="128"/>
      <c r="V35" s="129">
        <f>ROUNDDOWN(Q35*T35,0)</f>
        <v>0</v>
      </c>
      <c r="W35" s="130"/>
      <c r="X35" s="130"/>
      <c r="Y35" s="131"/>
    </row>
    <row r="36" spans="2:25" ht="20.100000000000001" customHeight="1" x14ac:dyDescent="0.15">
      <c r="B36" s="108"/>
      <c r="C36" s="109"/>
      <c r="D36" s="109"/>
      <c r="E36" s="109"/>
      <c r="F36" s="132"/>
      <c r="G36" s="133"/>
      <c r="H36" s="135"/>
      <c r="I36" s="136"/>
      <c r="J36" s="137"/>
      <c r="K36" s="124"/>
      <c r="L36" s="125"/>
      <c r="M36" s="126"/>
      <c r="N36" s="124"/>
      <c r="O36" s="125"/>
      <c r="P36" s="126"/>
      <c r="Q36" s="124"/>
      <c r="R36" s="125"/>
      <c r="S36" s="126"/>
      <c r="T36" s="127"/>
      <c r="U36" s="128"/>
      <c r="V36" s="129">
        <f>ROUNDDOWN(Q36*T36,0)</f>
        <v>0</v>
      </c>
      <c r="W36" s="130"/>
      <c r="X36" s="130"/>
      <c r="Y36" s="131"/>
    </row>
    <row r="37" spans="2:25" ht="20.100000000000001" customHeight="1" x14ac:dyDescent="0.15">
      <c r="B37" s="108"/>
      <c r="C37" s="109"/>
      <c r="D37" s="109"/>
      <c r="E37" s="109"/>
      <c r="F37" s="132"/>
      <c r="G37" s="133"/>
      <c r="H37" s="135"/>
      <c r="I37" s="136"/>
      <c r="J37" s="137"/>
      <c r="K37" s="124"/>
      <c r="L37" s="125"/>
      <c r="M37" s="126"/>
      <c r="N37" s="124"/>
      <c r="O37" s="125"/>
      <c r="P37" s="126"/>
      <c r="Q37" s="124"/>
      <c r="R37" s="125"/>
      <c r="S37" s="126"/>
      <c r="T37" s="127"/>
      <c r="U37" s="128"/>
      <c r="V37" s="129">
        <f>ROUNDDOWN(Q37*T37,0)</f>
        <v>0</v>
      </c>
      <c r="W37" s="130"/>
      <c r="X37" s="130"/>
      <c r="Y37" s="131"/>
    </row>
    <row r="38" spans="2:25" ht="20.100000000000001" customHeight="1" x14ac:dyDescent="0.15">
      <c r="B38" s="110"/>
      <c r="C38" s="111"/>
      <c r="D38" s="111"/>
      <c r="E38" s="111"/>
      <c r="F38" s="141"/>
      <c r="G38" s="142"/>
      <c r="H38" s="143"/>
      <c r="I38" s="144"/>
      <c r="J38" s="145"/>
      <c r="K38" s="146"/>
      <c r="L38" s="147"/>
      <c r="M38" s="148"/>
      <c r="N38" s="146"/>
      <c r="O38" s="147"/>
      <c r="P38" s="148"/>
      <c r="Q38" s="146"/>
      <c r="R38" s="147"/>
      <c r="S38" s="148"/>
      <c r="T38" s="149"/>
      <c r="U38" s="150"/>
      <c r="V38" s="138">
        <f>ROUNDDOWN(Q38*T38,0)</f>
        <v>0</v>
      </c>
      <c r="W38" s="139"/>
      <c r="X38" s="139"/>
      <c r="Y38" s="140"/>
    </row>
    <row r="39" spans="2:25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2" t="s">
        <v>24</v>
      </c>
    </row>
  </sheetData>
  <mergeCells count="239">
    <mergeCell ref="H9:J9"/>
    <mergeCell ref="K9:M9"/>
    <mergeCell ref="N9:P9"/>
    <mergeCell ref="V10:Y10"/>
    <mergeCell ref="Q11:S11"/>
    <mergeCell ref="F8:G8"/>
    <mergeCell ref="H8:J8"/>
    <mergeCell ref="K8:M8"/>
    <mergeCell ref="N8:P8"/>
    <mergeCell ref="Q9:S9"/>
    <mergeCell ref="T9:U9"/>
    <mergeCell ref="V9:Y9"/>
    <mergeCell ref="F9:G9"/>
    <mergeCell ref="F10:G10"/>
    <mergeCell ref="H10:J10"/>
    <mergeCell ref="K13:M13"/>
    <mergeCell ref="N13:P13"/>
    <mergeCell ref="Q8:S8"/>
    <mergeCell ref="T8:U8"/>
    <mergeCell ref="V8:Y8"/>
    <mergeCell ref="Q12:S12"/>
    <mergeCell ref="T12:U12"/>
    <mergeCell ref="V12:Y12"/>
    <mergeCell ref="Q10:S10"/>
    <mergeCell ref="T10:U10"/>
    <mergeCell ref="N11:P11"/>
    <mergeCell ref="Q13:S13"/>
    <mergeCell ref="T13:U13"/>
    <mergeCell ref="V13:Y13"/>
    <mergeCell ref="K10:M10"/>
    <mergeCell ref="N10:P10"/>
    <mergeCell ref="F12:G12"/>
    <mergeCell ref="H12:J12"/>
    <mergeCell ref="K12:M12"/>
    <mergeCell ref="N12:P12"/>
    <mergeCell ref="F13:G13"/>
    <mergeCell ref="H13:J13"/>
    <mergeCell ref="V17:Y17"/>
    <mergeCell ref="T11:U11"/>
    <mergeCell ref="V11:Y11"/>
    <mergeCell ref="F11:G11"/>
    <mergeCell ref="H11:J11"/>
    <mergeCell ref="K11:M11"/>
    <mergeCell ref="F17:G17"/>
    <mergeCell ref="H17:J17"/>
    <mergeCell ref="K17:M17"/>
    <mergeCell ref="N17:P17"/>
    <mergeCell ref="Q17:S17"/>
    <mergeCell ref="T17:U17"/>
    <mergeCell ref="V15:Y15"/>
    <mergeCell ref="F16:G16"/>
    <mergeCell ref="H16:J16"/>
    <mergeCell ref="K16:M16"/>
    <mergeCell ref="N16:P16"/>
    <mergeCell ref="Q16:S16"/>
    <mergeCell ref="T16:U16"/>
    <mergeCell ref="V16:Y16"/>
    <mergeCell ref="V34:Y34"/>
    <mergeCell ref="Q14:S14"/>
    <mergeCell ref="T14:U14"/>
    <mergeCell ref="V14:Y14"/>
    <mergeCell ref="F15:G15"/>
    <mergeCell ref="H15:J15"/>
    <mergeCell ref="K15:M15"/>
    <mergeCell ref="N15:P15"/>
    <mergeCell ref="Q15:S15"/>
    <mergeCell ref="T15:U15"/>
    <mergeCell ref="F34:G34"/>
    <mergeCell ref="H34:J34"/>
    <mergeCell ref="K34:M34"/>
    <mergeCell ref="N33:P33"/>
    <mergeCell ref="Q33:S33"/>
    <mergeCell ref="T33:U33"/>
    <mergeCell ref="N34:P34"/>
    <mergeCell ref="Q34:S34"/>
    <mergeCell ref="T34:U34"/>
    <mergeCell ref="T32:U32"/>
    <mergeCell ref="V32:Y32"/>
    <mergeCell ref="H31:J31"/>
    <mergeCell ref="V31:Y31"/>
    <mergeCell ref="F33:G33"/>
    <mergeCell ref="H33:J33"/>
    <mergeCell ref="K33:M33"/>
    <mergeCell ref="V33:Y33"/>
    <mergeCell ref="K29:M29"/>
    <mergeCell ref="N29:P29"/>
    <mergeCell ref="Q29:S29"/>
    <mergeCell ref="T31:U31"/>
    <mergeCell ref="Q31:S31"/>
    <mergeCell ref="F32:G32"/>
    <mergeCell ref="H32:J32"/>
    <mergeCell ref="K32:M32"/>
    <mergeCell ref="N32:P32"/>
    <mergeCell ref="Q32:S32"/>
    <mergeCell ref="H30:J30"/>
    <mergeCell ref="K30:M30"/>
    <mergeCell ref="N30:P30"/>
    <mergeCell ref="K31:M31"/>
    <mergeCell ref="N31:P31"/>
    <mergeCell ref="V29:Y29"/>
    <mergeCell ref="Q30:S30"/>
    <mergeCell ref="T30:U30"/>
    <mergeCell ref="V30:Y30"/>
    <mergeCell ref="T29:U29"/>
    <mergeCell ref="V27:Y27"/>
    <mergeCell ref="F28:G28"/>
    <mergeCell ref="H28:J28"/>
    <mergeCell ref="K28:M28"/>
    <mergeCell ref="N28:P28"/>
    <mergeCell ref="Q28:S28"/>
    <mergeCell ref="T28:U28"/>
    <mergeCell ref="V28:Y28"/>
    <mergeCell ref="T27:U27"/>
    <mergeCell ref="H29:J29"/>
    <mergeCell ref="T25:U25"/>
    <mergeCell ref="V23:Y23"/>
    <mergeCell ref="Q24:S24"/>
    <mergeCell ref="T24:U24"/>
    <mergeCell ref="V24:Y24"/>
    <mergeCell ref="T23:U23"/>
    <mergeCell ref="V25:Y25"/>
    <mergeCell ref="F26:G26"/>
    <mergeCell ref="H26:J26"/>
    <mergeCell ref="K26:M26"/>
    <mergeCell ref="N26:P26"/>
    <mergeCell ref="Q26:S26"/>
    <mergeCell ref="T26:U26"/>
    <mergeCell ref="V26:Y26"/>
    <mergeCell ref="K25:M25"/>
    <mergeCell ref="N25:P25"/>
    <mergeCell ref="T21:U21"/>
    <mergeCell ref="V21:Y21"/>
    <mergeCell ref="Q22:S22"/>
    <mergeCell ref="T22:U22"/>
    <mergeCell ref="V22:Y22"/>
    <mergeCell ref="F31:G31"/>
    <mergeCell ref="F23:G23"/>
    <mergeCell ref="H23:J23"/>
    <mergeCell ref="F25:G25"/>
    <mergeCell ref="H25:J25"/>
    <mergeCell ref="F24:G24"/>
    <mergeCell ref="H24:J24"/>
    <mergeCell ref="F30:G30"/>
    <mergeCell ref="K23:M23"/>
    <mergeCell ref="N23:P23"/>
    <mergeCell ref="Q23:S23"/>
    <mergeCell ref="F29:G29"/>
    <mergeCell ref="K27:M27"/>
    <mergeCell ref="N27:P27"/>
    <mergeCell ref="Q27:S27"/>
    <mergeCell ref="H27:J27"/>
    <mergeCell ref="K24:M24"/>
    <mergeCell ref="N24:P24"/>
    <mergeCell ref="Q25:S25"/>
    <mergeCell ref="K38:M38"/>
    <mergeCell ref="N38:P38"/>
    <mergeCell ref="Q38:S38"/>
    <mergeCell ref="T38:U38"/>
    <mergeCell ref="F36:G36"/>
    <mergeCell ref="H36:J36"/>
    <mergeCell ref="K36:M36"/>
    <mergeCell ref="N36:P36"/>
    <mergeCell ref="Q37:S37"/>
    <mergeCell ref="H37:J37"/>
    <mergeCell ref="K37:M37"/>
    <mergeCell ref="N37:P37"/>
    <mergeCell ref="Q36:S36"/>
    <mergeCell ref="V6:Y6"/>
    <mergeCell ref="F7:G7"/>
    <mergeCell ref="H7:J7"/>
    <mergeCell ref="K7:M7"/>
    <mergeCell ref="N7:P7"/>
    <mergeCell ref="Q7:S7"/>
    <mergeCell ref="H14:J14"/>
    <mergeCell ref="K14:M14"/>
    <mergeCell ref="V38:Y38"/>
    <mergeCell ref="F37:G37"/>
    <mergeCell ref="F20:G20"/>
    <mergeCell ref="H20:J20"/>
    <mergeCell ref="K20:M20"/>
    <mergeCell ref="H35:J35"/>
    <mergeCell ref="K35:M35"/>
    <mergeCell ref="F22:G22"/>
    <mergeCell ref="H22:J22"/>
    <mergeCell ref="K22:M22"/>
    <mergeCell ref="V36:Y36"/>
    <mergeCell ref="F35:G35"/>
    <mergeCell ref="T37:U37"/>
    <mergeCell ref="V37:Y37"/>
    <mergeCell ref="F38:G38"/>
    <mergeCell ref="H38:J38"/>
    <mergeCell ref="T35:U35"/>
    <mergeCell ref="V35:Y35"/>
    <mergeCell ref="F27:G27"/>
    <mergeCell ref="V18:Y18"/>
    <mergeCell ref="N19:P19"/>
    <mergeCell ref="N20:P20"/>
    <mergeCell ref="Q20:S20"/>
    <mergeCell ref="T20:U20"/>
    <mergeCell ref="N22:P22"/>
    <mergeCell ref="F18:G18"/>
    <mergeCell ref="H18:J18"/>
    <mergeCell ref="K18:M18"/>
    <mergeCell ref="F19:G19"/>
    <mergeCell ref="H19:J19"/>
    <mergeCell ref="K19:M19"/>
    <mergeCell ref="Q19:S19"/>
    <mergeCell ref="T19:U19"/>
    <mergeCell ref="V19:Y19"/>
    <mergeCell ref="V20:Y20"/>
    <mergeCell ref="F21:G21"/>
    <mergeCell ref="H21:J21"/>
    <mergeCell ref="K21:M21"/>
    <mergeCell ref="N21:P21"/>
    <mergeCell ref="Q21:S21"/>
    <mergeCell ref="B3:C4"/>
    <mergeCell ref="D3:G4"/>
    <mergeCell ref="H3:P4"/>
    <mergeCell ref="B6:E38"/>
    <mergeCell ref="F6:G6"/>
    <mergeCell ref="H6:J6"/>
    <mergeCell ref="K6:M6"/>
    <mergeCell ref="Q3:T3"/>
    <mergeCell ref="U3:Y3"/>
    <mergeCell ref="Q4:T4"/>
    <mergeCell ref="U4:Y4"/>
    <mergeCell ref="T6:U6"/>
    <mergeCell ref="N35:P35"/>
    <mergeCell ref="Q35:S35"/>
    <mergeCell ref="N18:P18"/>
    <mergeCell ref="Q18:S18"/>
    <mergeCell ref="T18:U18"/>
    <mergeCell ref="N14:P14"/>
    <mergeCell ref="T36:U36"/>
    <mergeCell ref="T7:U7"/>
    <mergeCell ref="V7:Y7"/>
    <mergeCell ref="N6:P6"/>
    <mergeCell ref="Q6:S6"/>
    <mergeCell ref="F14:G1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Y39"/>
  <sheetViews>
    <sheetView showGridLines="0" showZeros="0" workbookViewId="0"/>
  </sheetViews>
  <sheetFormatPr defaultRowHeight="10.8" x14ac:dyDescent="0.15"/>
  <cols>
    <col min="1" max="1" width="2.875" customWidth="1"/>
    <col min="2" max="25" width="4" customWidth="1"/>
  </cols>
  <sheetData>
    <row r="2" spans="2:25" x14ac:dyDescent="0.15">
      <c r="B2" s="154" t="s">
        <v>42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0</v>
      </c>
    </row>
    <row r="3" spans="2:25" ht="20.100000000000001" customHeight="1" x14ac:dyDescent="0.15">
      <c r="B3" s="82" t="s">
        <v>1</v>
      </c>
      <c r="C3" s="83"/>
      <c r="D3" s="86" t="str">
        <f>TEXT([3]기본정보!$F$15,"yyyy.mm.dd.")&amp;"                ~                "&amp;TEXT([3]기본정보!$F$16,"yyyy.mm.dd.")</f>
        <v>2021.01.01.                ~                2021.12.31.</v>
      </c>
      <c r="E3" s="87"/>
      <c r="F3" s="87"/>
      <c r="G3" s="88"/>
      <c r="H3" s="92" t="s">
        <v>31</v>
      </c>
      <c r="I3" s="93"/>
      <c r="J3" s="93"/>
      <c r="K3" s="93"/>
      <c r="L3" s="93"/>
      <c r="M3" s="93"/>
      <c r="N3" s="93"/>
      <c r="O3" s="93"/>
      <c r="P3" s="94"/>
      <c r="Q3" s="116" t="s">
        <v>18</v>
      </c>
      <c r="R3" s="117"/>
      <c r="S3" s="117"/>
      <c r="T3" s="118"/>
      <c r="U3" s="119" t="str">
        <f>[3]기본정보!$F$6</f>
        <v>조세물산</v>
      </c>
      <c r="V3" s="119"/>
      <c r="W3" s="119"/>
      <c r="X3" s="119"/>
      <c r="Y3" s="120"/>
    </row>
    <row r="4" spans="2:25" ht="20.100000000000001" customHeight="1" x14ac:dyDescent="0.15">
      <c r="B4" s="101"/>
      <c r="C4" s="102"/>
      <c r="D4" s="103"/>
      <c r="E4" s="104"/>
      <c r="F4" s="104"/>
      <c r="G4" s="105"/>
      <c r="H4" s="95"/>
      <c r="I4" s="96"/>
      <c r="J4" s="96"/>
      <c r="K4" s="96"/>
      <c r="L4" s="96"/>
      <c r="M4" s="96"/>
      <c r="N4" s="96"/>
      <c r="O4" s="96"/>
      <c r="P4" s="97"/>
      <c r="Q4" s="121" t="s">
        <v>19</v>
      </c>
      <c r="R4" s="122"/>
      <c r="S4" s="122"/>
      <c r="T4" s="123"/>
      <c r="U4" s="65">
        <f>[1]기본정보!$F$9</f>
        <v>2038111111</v>
      </c>
      <c r="V4" s="65"/>
      <c r="W4" s="65"/>
      <c r="X4" s="65"/>
      <c r="Y4" s="66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4.9" customHeight="1" x14ac:dyDescent="0.15">
      <c r="B6" s="106" t="s">
        <v>22</v>
      </c>
      <c r="C6" s="107"/>
      <c r="D6" s="107"/>
      <c r="E6" s="107"/>
      <c r="F6" s="112" t="s">
        <v>3</v>
      </c>
      <c r="G6" s="151"/>
      <c r="H6" s="114" t="s">
        <v>4</v>
      </c>
      <c r="I6" s="115"/>
      <c r="J6" s="113"/>
      <c r="K6" s="114" t="s">
        <v>5</v>
      </c>
      <c r="L6" s="115"/>
      <c r="M6" s="113"/>
      <c r="N6" s="114" t="s">
        <v>6</v>
      </c>
      <c r="O6" s="115"/>
      <c r="P6" s="113"/>
      <c r="Q6" s="114" t="s">
        <v>7</v>
      </c>
      <c r="R6" s="115"/>
      <c r="S6" s="113"/>
      <c r="T6" s="112" t="s">
        <v>8</v>
      </c>
      <c r="U6" s="151"/>
      <c r="V6" s="114" t="s">
        <v>9</v>
      </c>
      <c r="W6" s="115"/>
      <c r="X6" s="115"/>
      <c r="Y6" s="134"/>
    </row>
    <row r="7" spans="2:25" ht="20.100000000000001" customHeight="1" x14ac:dyDescent="0.15">
      <c r="B7" s="152"/>
      <c r="C7" s="109"/>
      <c r="D7" s="109"/>
      <c r="E7" s="109"/>
      <c r="F7" s="132"/>
      <c r="G7" s="133"/>
      <c r="H7" s="135"/>
      <c r="I7" s="136"/>
      <c r="J7" s="137"/>
      <c r="K7" s="124"/>
      <c r="L7" s="125"/>
      <c r="M7" s="126"/>
      <c r="N7" s="124"/>
      <c r="O7" s="125"/>
      <c r="P7" s="126"/>
      <c r="Q7" s="124"/>
      <c r="R7" s="125"/>
      <c r="S7" s="126"/>
      <c r="T7" s="127"/>
      <c r="U7" s="128"/>
      <c r="V7" s="129">
        <f>ROUNDDOWN(Q7*T7,0)</f>
        <v>0</v>
      </c>
      <c r="W7" s="130"/>
      <c r="X7" s="130"/>
      <c r="Y7" s="131"/>
    </row>
    <row r="8" spans="2:25" ht="20.100000000000001" customHeight="1" x14ac:dyDescent="0.15">
      <c r="B8" s="152"/>
      <c r="C8" s="109"/>
      <c r="D8" s="109"/>
      <c r="E8" s="109"/>
      <c r="F8" s="132"/>
      <c r="G8" s="133"/>
      <c r="H8" s="135"/>
      <c r="I8" s="136"/>
      <c r="J8" s="137"/>
      <c r="K8" s="124"/>
      <c r="L8" s="125"/>
      <c r="M8" s="126"/>
      <c r="N8" s="124"/>
      <c r="O8" s="125"/>
      <c r="P8" s="126"/>
      <c r="Q8" s="124"/>
      <c r="R8" s="125"/>
      <c r="S8" s="126"/>
      <c r="T8" s="127"/>
      <c r="U8" s="128"/>
      <c r="V8" s="129">
        <f t="shared" ref="V8:V35" si="0">ROUNDDOWN(Q8*T8,0)</f>
        <v>0</v>
      </c>
      <c r="W8" s="130"/>
      <c r="X8" s="130"/>
      <c r="Y8" s="131"/>
    </row>
    <row r="9" spans="2:25" ht="20.100000000000001" customHeight="1" x14ac:dyDescent="0.15">
      <c r="B9" s="152"/>
      <c r="C9" s="109"/>
      <c r="D9" s="109"/>
      <c r="E9" s="109"/>
      <c r="F9" s="132"/>
      <c r="G9" s="133"/>
      <c r="H9" s="135"/>
      <c r="I9" s="136"/>
      <c r="J9" s="137"/>
      <c r="K9" s="124"/>
      <c r="L9" s="125"/>
      <c r="M9" s="126"/>
      <c r="N9" s="124"/>
      <c r="O9" s="125"/>
      <c r="P9" s="126"/>
      <c r="Q9" s="124"/>
      <c r="R9" s="125"/>
      <c r="S9" s="126"/>
      <c r="T9" s="127"/>
      <c r="U9" s="128"/>
      <c r="V9" s="129">
        <f t="shared" si="0"/>
        <v>0</v>
      </c>
      <c r="W9" s="130"/>
      <c r="X9" s="130"/>
      <c r="Y9" s="131"/>
    </row>
    <row r="10" spans="2:25" ht="20.100000000000001" customHeight="1" x14ac:dyDescent="0.15">
      <c r="B10" s="152"/>
      <c r="C10" s="109"/>
      <c r="D10" s="109"/>
      <c r="E10" s="109"/>
      <c r="F10" s="132"/>
      <c r="G10" s="133"/>
      <c r="H10" s="135"/>
      <c r="I10" s="136"/>
      <c r="J10" s="137"/>
      <c r="K10" s="124"/>
      <c r="L10" s="125"/>
      <c r="M10" s="126"/>
      <c r="N10" s="124"/>
      <c r="O10" s="125"/>
      <c r="P10" s="126"/>
      <c r="Q10" s="124"/>
      <c r="R10" s="125"/>
      <c r="S10" s="126"/>
      <c r="T10" s="127"/>
      <c r="U10" s="128"/>
      <c r="V10" s="129">
        <f t="shared" si="0"/>
        <v>0</v>
      </c>
      <c r="W10" s="130"/>
      <c r="X10" s="130"/>
      <c r="Y10" s="131"/>
    </row>
    <row r="11" spans="2:25" ht="20.100000000000001" customHeight="1" x14ac:dyDescent="0.15">
      <c r="B11" s="152"/>
      <c r="C11" s="109"/>
      <c r="D11" s="109"/>
      <c r="E11" s="109"/>
      <c r="F11" s="132"/>
      <c r="G11" s="133"/>
      <c r="H11" s="135"/>
      <c r="I11" s="136"/>
      <c r="J11" s="137"/>
      <c r="K11" s="124"/>
      <c r="L11" s="125"/>
      <c r="M11" s="126"/>
      <c r="N11" s="124"/>
      <c r="O11" s="125"/>
      <c r="P11" s="126"/>
      <c r="Q11" s="124"/>
      <c r="R11" s="125"/>
      <c r="S11" s="126"/>
      <c r="T11" s="127"/>
      <c r="U11" s="128"/>
      <c r="V11" s="129">
        <f t="shared" si="0"/>
        <v>0</v>
      </c>
      <c r="W11" s="130"/>
      <c r="X11" s="130"/>
      <c r="Y11" s="131"/>
    </row>
    <row r="12" spans="2:25" ht="20.100000000000001" customHeight="1" x14ac:dyDescent="0.15">
      <c r="B12" s="152"/>
      <c r="C12" s="109"/>
      <c r="D12" s="109"/>
      <c r="E12" s="109"/>
      <c r="F12" s="132"/>
      <c r="G12" s="133"/>
      <c r="H12" s="135"/>
      <c r="I12" s="136"/>
      <c r="J12" s="137"/>
      <c r="K12" s="124"/>
      <c r="L12" s="125"/>
      <c r="M12" s="126"/>
      <c r="N12" s="124"/>
      <c r="O12" s="125"/>
      <c r="P12" s="126"/>
      <c r="Q12" s="124"/>
      <c r="R12" s="125"/>
      <c r="S12" s="126"/>
      <c r="T12" s="127"/>
      <c r="U12" s="128"/>
      <c r="V12" s="129">
        <f t="shared" si="0"/>
        <v>0</v>
      </c>
      <c r="W12" s="130"/>
      <c r="X12" s="130"/>
      <c r="Y12" s="131"/>
    </row>
    <row r="13" spans="2:25" ht="20.100000000000001" customHeight="1" x14ac:dyDescent="0.15">
      <c r="B13" s="152"/>
      <c r="C13" s="109"/>
      <c r="D13" s="109"/>
      <c r="E13" s="109"/>
      <c r="F13" s="132"/>
      <c r="G13" s="133"/>
      <c r="H13" s="135"/>
      <c r="I13" s="136"/>
      <c r="J13" s="137"/>
      <c r="K13" s="124"/>
      <c r="L13" s="125"/>
      <c r="M13" s="126"/>
      <c r="N13" s="124"/>
      <c r="O13" s="125"/>
      <c r="P13" s="126"/>
      <c r="Q13" s="124"/>
      <c r="R13" s="125"/>
      <c r="S13" s="126"/>
      <c r="T13" s="127"/>
      <c r="U13" s="128"/>
      <c r="V13" s="129">
        <f t="shared" si="0"/>
        <v>0</v>
      </c>
      <c r="W13" s="130"/>
      <c r="X13" s="130"/>
      <c r="Y13" s="131"/>
    </row>
    <row r="14" spans="2:25" ht="20.100000000000001" customHeight="1" x14ac:dyDescent="0.15">
      <c r="B14" s="152"/>
      <c r="C14" s="109"/>
      <c r="D14" s="109"/>
      <c r="E14" s="109"/>
      <c r="F14" s="132"/>
      <c r="G14" s="133"/>
      <c r="H14" s="135"/>
      <c r="I14" s="136"/>
      <c r="J14" s="137"/>
      <c r="K14" s="124"/>
      <c r="L14" s="125"/>
      <c r="M14" s="126"/>
      <c r="N14" s="124"/>
      <c r="O14" s="125"/>
      <c r="P14" s="126"/>
      <c r="Q14" s="124"/>
      <c r="R14" s="125"/>
      <c r="S14" s="126"/>
      <c r="T14" s="127"/>
      <c r="U14" s="128"/>
      <c r="V14" s="129">
        <f t="shared" si="0"/>
        <v>0</v>
      </c>
      <c r="W14" s="130"/>
      <c r="X14" s="130"/>
      <c r="Y14" s="131"/>
    </row>
    <row r="15" spans="2:25" ht="20.100000000000001" customHeight="1" x14ac:dyDescent="0.15">
      <c r="B15" s="152"/>
      <c r="C15" s="109"/>
      <c r="D15" s="109"/>
      <c r="E15" s="109"/>
      <c r="F15" s="132"/>
      <c r="G15" s="133"/>
      <c r="H15" s="135"/>
      <c r="I15" s="136"/>
      <c r="J15" s="137"/>
      <c r="K15" s="124"/>
      <c r="L15" s="125"/>
      <c r="M15" s="126"/>
      <c r="N15" s="124"/>
      <c r="O15" s="125"/>
      <c r="P15" s="126"/>
      <c r="Q15" s="124"/>
      <c r="R15" s="125"/>
      <c r="S15" s="126"/>
      <c r="T15" s="127"/>
      <c r="U15" s="128"/>
      <c r="V15" s="129">
        <f t="shared" si="0"/>
        <v>0</v>
      </c>
      <c r="W15" s="130"/>
      <c r="X15" s="130"/>
      <c r="Y15" s="131"/>
    </row>
    <row r="16" spans="2:25" ht="20.100000000000001" customHeight="1" x14ac:dyDescent="0.15">
      <c r="B16" s="152"/>
      <c r="C16" s="109"/>
      <c r="D16" s="109"/>
      <c r="E16" s="109"/>
      <c r="F16" s="132"/>
      <c r="G16" s="133"/>
      <c r="H16" s="135"/>
      <c r="I16" s="136"/>
      <c r="J16" s="137"/>
      <c r="K16" s="124"/>
      <c r="L16" s="125"/>
      <c r="M16" s="126"/>
      <c r="N16" s="124"/>
      <c r="O16" s="125"/>
      <c r="P16" s="126"/>
      <c r="Q16" s="124"/>
      <c r="R16" s="125"/>
      <c r="S16" s="126"/>
      <c r="T16" s="127"/>
      <c r="U16" s="128"/>
      <c r="V16" s="129">
        <f t="shared" si="0"/>
        <v>0</v>
      </c>
      <c r="W16" s="130"/>
      <c r="X16" s="130"/>
      <c r="Y16" s="131"/>
    </row>
    <row r="17" spans="2:25" ht="20.100000000000001" customHeight="1" x14ac:dyDescent="0.15">
      <c r="B17" s="152"/>
      <c r="C17" s="109"/>
      <c r="D17" s="109"/>
      <c r="E17" s="109"/>
      <c r="F17" s="132"/>
      <c r="G17" s="133"/>
      <c r="H17" s="135"/>
      <c r="I17" s="136"/>
      <c r="J17" s="137"/>
      <c r="K17" s="124"/>
      <c r="L17" s="125"/>
      <c r="M17" s="126"/>
      <c r="N17" s="124"/>
      <c r="O17" s="125"/>
      <c r="P17" s="126"/>
      <c r="Q17" s="124"/>
      <c r="R17" s="125"/>
      <c r="S17" s="126"/>
      <c r="T17" s="127"/>
      <c r="U17" s="128"/>
      <c r="V17" s="129">
        <f t="shared" si="0"/>
        <v>0</v>
      </c>
      <c r="W17" s="130"/>
      <c r="X17" s="130"/>
      <c r="Y17" s="131"/>
    </row>
    <row r="18" spans="2:25" ht="20.100000000000001" customHeight="1" x14ac:dyDescent="0.15">
      <c r="B18" s="152"/>
      <c r="C18" s="109"/>
      <c r="D18" s="109"/>
      <c r="E18" s="109"/>
      <c r="F18" s="132"/>
      <c r="G18" s="133"/>
      <c r="H18" s="135"/>
      <c r="I18" s="136"/>
      <c r="J18" s="137"/>
      <c r="K18" s="124"/>
      <c r="L18" s="125"/>
      <c r="M18" s="126"/>
      <c r="N18" s="124"/>
      <c r="O18" s="125"/>
      <c r="P18" s="126"/>
      <c r="Q18" s="124"/>
      <c r="R18" s="125"/>
      <c r="S18" s="126"/>
      <c r="T18" s="127"/>
      <c r="U18" s="128"/>
      <c r="V18" s="129">
        <f t="shared" si="0"/>
        <v>0</v>
      </c>
      <c r="W18" s="130"/>
      <c r="X18" s="130"/>
      <c r="Y18" s="131"/>
    </row>
    <row r="19" spans="2:25" ht="20.100000000000001" customHeight="1" x14ac:dyDescent="0.15">
      <c r="B19" s="152"/>
      <c r="C19" s="109"/>
      <c r="D19" s="109"/>
      <c r="E19" s="109"/>
      <c r="F19" s="132"/>
      <c r="G19" s="133"/>
      <c r="H19" s="135"/>
      <c r="I19" s="136"/>
      <c r="J19" s="137"/>
      <c r="K19" s="124"/>
      <c r="L19" s="125"/>
      <c r="M19" s="126"/>
      <c r="N19" s="124"/>
      <c r="O19" s="125"/>
      <c r="P19" s="126"/>
      <c r="Q19" s="124"/>
      <c r="R19" s="125"/>
      <c r="S19" s="126"/>
      <c r="T19" s="127"/>
      <c r="U19" s="128"/>
      <c r="V19" s="129">
        <f t="shared" si="0"/>
        <v>0</v>
      </c>
      <c r="W19" s="130"/>
      <c r="X19" s="130"/>
      <c r="Y19" s="131"/>
    </row>
    <row r="20" spans="2:25" ht="20.100000000000001" customHeight="1" x14ac:dyDescent="0.15">
      <c r="B20" s="152"/>
      <c r="C20" s="109"/>
      <c r="D20" s="109"/>
      <c r="E20" s="109"/>
      <c r="F20" s="132"/>
      <c r="G20" s="133"/>
      <c r="H20" s="135"/>
      <c r="I20" s="136"/>
      <c r="J20" s="137"/>
      <c r="K20" s="124"/>
      <c r="L20" s="125"/>
      <c r="M20" s="126"/>
      <c r="N20" s="124"/>
      <c r="O20" s="125"/>
      <c r="P20" s="126"/>
      <c r="Q20" s="124"/>
      <c r="R20" s="125"/>
      <c r="S20" s="126"/>
      <c r="T20" s="127"/>
      <c r="U20" s="128"/>
      <c r="V20" s="129">
        <f t="shared" si="0"/>
        <v>0</v>
      </c>
      <c r="W20" s="130"/>
      <c r="X20" s="130"/>
      <c r="Y20" s="131"/>
    </row>
    <row r="21" spans="2:25" ht="20.100000000000001" customHeight="1" x14ac:dyDescent="0.15">
      <c r="B21" s="152"/>
      <c r="C21" s="109"/>
      <c r="D21" s="109"/>
      <c r="E21" s="109"/>
      <c r="F21" s="132"/>
      <c r="G21" s="133"/>
      <c r="H21" s="135"/>
      <c r="I21" s="136"/>
      <c r="J21" s="137"/>
      <c r="K21" s="124"/>
      <c r="L21" s="125"/>
      <c r="M21" s="126"/>
      <c r="N21" s="124"/>
      <c r="O21" s="125"/>
      <c r="P21" s="126"/>
      <c r="Q21" s="124"/>
      <c r="R21" s="125"/>
      <c r="S21" s="126"/>
      <c r="T21" s="127"/>
      <c r="U21" s="128"/>
      <c r="V21" s="129">
        <f t="shared" si="0"/>
        <v>0</v>
      </c>
      <c r="W21" s="130"/>
      <c r="X21" s="130"/>
      <c r="Y21" s="131"/>
    </row>
    <row r="22" spans="2:25" ht="20.100000000000001" customHeight="1" x14ac:dyDescent="0.15">
      <c r="B22" s="152"/>
      <c r="C22" s="109"/>
      <c r="D22" s="109"/>
      <c r="E22" s="109"/>
      <c r="F22" s="132"/>
      <c r="G22" s="133"/>
      <c r="H22" s="135"/>
      <c r="I22" s="136"/>
      <c r="J22" s="137"/>
      <c r="K22" s="124"/>
      <c r="L22" s="125"/>
      <c r="M22" s="126"/>
      <c r="N22" s="124"/>
      <c r="O22" s="125"/>
      <c r="P22" s="126"/>
      <c r="Q22" s="124"/>
      <c r="R22" s="125"/>
      <c r="S22" s="126"/>
      <c r="T22" s="127"/>
      <c r="U22" s="128"/>
      <c r="V22" s="129">
        <f t="shared" si="0"/>
        <v>0</v>
      </c>
      <c r="W22" s="130"/>
      <c r="X22" s="130"/>
      <c r="Y22" s="131"/>
    </row>
    <row r="23" spans="2:25" ht="20.100000000000001" customHeight="1" x14ac:dyDescent="0.15">
      <c r="B23" s="152"/>
      <c r="C23" s="109"/>
      <c r="D23" s="109"/>
      <c r="E23" s="109"/>
      <c r="F23" s="132"/>
      <c r="G23" s="133"/>
      <c r="H23" s="135"/>
      <c r="I23" s="136"/>
      <c r="J23" s="137"/>
      <c r="K23" s="124"/>
      <c r="L23" s="125"/>
      <c r="M23" s="126"/>
      <c r="N23" s="124"/>
      <c r="O23" s="125"/>
      <c r="P23" s="126"/>
      <c r="Q23" s="124"/>
      <c r="R23" s="125"/>
      <c r="S23" s="126"/>
      <c r="T23" s="127"/>
      <c r="U23" s="128"/>
      <c r="V23" s="129">
        <f t="shared" si="0"/>
        <v>0</v>
      </c>
      <c r="W23" s="130"/>
      <c r="X23" s="130"/>
      <c r="Y23" s="131"/>
    </row>
    <row r="24" spans="2:25" ht="20.100000000000001" customHeight="1" x14ac:dyDescent="0.15">
      <c r="B24" s="152"/>
      <c r="C24" s="109"/>
      <c r="D24" s="109"/>
      <c r="E24" s="109"/>
      <c r="F24" s="132"/>
      <c r="G24" s="133"/>
      <c r="H24" s="135"/>
      <c r="I24" s="136"/>
      <c r="J24" s="137"/>
      <c r="K24" s="124"/>
      <c r="L24" s="125"/>
      <c r="M24" s="126"/>
      <c r="N24" s="124"/>
      <c r="O24" s="125"/>
      <c r="P24" s="126"/>
      <c r="Q24" s="124"/>
      <c r="R24" s="125"/>
      <c r="S24" s="126"/>
      <c r="T24" s="127"/>
      <c r="U24" s="128"/>
      <c r="V24" s="129">
        <f t="shared" si="0"/>
        <v>0</v>
      </c>
      <c r="W24" s="130"/>
      <c r="X24" s="130"/>
      <c r="Y24" s="131"/>
    </row>
    <row r="25" spans="2:25" ht="20.100000000000001" customHeight="1" x14ac:dyDescent="0.15">
      <c r="B25" s="152"/>
      <c r="C25" s="109"/>
      <c r="D25" s="109"/>
      <c r="E25" s="109"/>
      <c r="F25" s="132"/>
      <c r="G25" s="133"/>
      <c r="H25" s="135"/>
      <c r="I25" s="136"/>
      <c r="J25" s="137"/>
      <c r="K25" s="124"/>
      <c r="L25" s="125"/>
      <c r="M25" s="126"/>
      <c r="N25" s="124"/>
      <c r="O25" s="125"/>
      <c r="P25" s="126"/>
      <c r="Q25" s="124"/>
      <c r="R25" s="125"/>
      <c r="S25" s="126"/>
      <c r="T25" s="127"/>
      <c r="U25" s="128"/>
      <c r="V25" s="129">
        <f t="shared" si="0"/>
        <v>0</v>
      </c>
      <c r="W25" s="130"/>
      <c r="X25" s="130"/>
      <c r="Y25" s="131"/>
    </row>
    <row r="26" spans="2:25" ht="20.100000000000001" customHeight="1" x14ac:dyDescent="0.15">
      <c r="B26" s="152"/>
      <c r="C26" s="109"/>
      <c r="D26" s="109"/>
      <c r="E26" s="109"/>
      <c r="F26" s="132"/>
      <c r="G26" s="133"/>
      <c r="H26" s="135"/>
      <c r="I26" s="136"/>
      <c r="J26" s="137"/>
      <c r="K26" s="124"/>
      <c r="L26" s="125"/>
      <c r="M26" s="126"/>
      <c r="N26" s="124"/>
      <c r="O26" s="125"/>
      <c r="P26" s="126"/>
      <c r="Q26" s="124"/>
      <c r="R26" s="125"/>
      <c r="S26" s="126"/>
      <c r="T26" s="127"/>
      <c r="U26" s="128"/>
      <c r="V26" s="129">
        <f t="shared" si="0"/>
        <v>0</v>
      </c>
      <c r="W26" s="130"/>
      <c r="X26" s="130"/>
      <c r="Y26" s="131"/>
    </row>
    <row r="27" spans="2:25" ht="20.100000000000001" customHeight="1" x14ac:dyDescent="0.15">
      <c r="B27" s="152"/>
      <c r="C27" s="109"/>
      <c r="D27" s="109"/>
      <c r="E27" s="109"/>
      <c r="F27" s="132"/>
      <c r="G27" s="133"/>
      <c r="H27" s="135"/>
      <c r="I27" s="136"/>
      <c r="J27" s="137"/>
      <c r="K27" s="124"/>
      <c r="L27" s="125"/>
      <c r="M27" s="126"/>
      <c r="N27" s="124"/>
      <c r="O27" s="125"/>
      <c r="P27" s="126"/>
      <c r="Q27" s="124"/>
      <c r="R27" s="125"/>
      <c r="S27" s="126"/>
      <c r="T27" s="127"/>
      <c r="U27" s="128"/>
      <c r="V27" s="129">
        <f t="shared" si="0"/>
        <v>0</v>
      </c>
      <c r="W27" s="130"/>
      <c r="X27" s="130"/>
      <c r="Y27" s="131"/>
    </row>
    <row r="28" spans="2:25" ht="20.100000000000001" customHeight="1" x14ac:dyDescent="0.15">
      <c r="B28" s="152"/>
      <c r="C28" s="109"/>
      <c r="D28" s="109"/>
      <c r="E28" s="109"/>
      <c r="F28" s="132"/>
      <c r="G28" s="133"/>
      <c r="H28" s="135"/>
      <c r="I28" s="136"/>
      <c r="J28" s="137"/>
      <c r="K28" s="124"/>
      <c r="L28" s="125"/>
      <c r="M28" s="126"/>
      <c r="N28" s="124"/>
      <c r="O28" s="125"/>
      <c r="P28" s="126"/>
      <c r="Q28" s="124"/>
      <c r="R28" s="125"/>
      <c r="S28" s="126"/>
      <c r="T28" s="127"/>
      <c r="U28" s="128"/>
      <c r="V28" s="129">
        <f t="shared" si="0"/>
        <v>0</v>
      </c>
      <c r="W28" s="130"/>
      <c r="X28" s="130"/>
      <c r="Y28" s="131"/>
    </row>
    <row r="29" spans="2:25" ht="20.100000000000001" customHeight="1" x14ac:dyDescent="0.15">
      <c r="B29" s="152"/>
      <c r="C29" s="109"/>
      <c r="D29" s="109"/>
      <c r="E29" s="109"/>
      <c r="F29" s="132"/>
      <c r="G29" s="133"/>
      <c r="H29" s="135"/>
      <c r="I29" s="136"/>
      <c r="J29" s="137"/>
      <c r="K29" s="124"/>
      <c r="L29" s="125"/>
      <c r="M29" s="126"/>
      <c r="N29" s="124"/>
      <c r="O29" s="125"/>
      <c r="P29" s="126"/>
      <c r="Q29" s="124"/>
      <c r="R29" s="125"/>
      <c r="S29" s="126"/>
      <c r="T29" s="127"/>
      <c r="U29" s="128"/>
      <c r="V29" s="129">
        <f t="shared" si="0"/>
        <v>0</v>
      </c>
      <c r="W29" s="130"/>
      <c r="X29" s="130"/>
      <c r="Y29" s="131"/>
    </row>
    <row r="30" spans="2:25" ht="20.100000000000001" customHeight="1" x14ac:dyDescent="0.15">
      <c r="B30" s="152"/>
      <c r="C30" s="109"/>
      <c r="D30" s="109"/>
      <c r="E30" s="109"/>
      <c r="F30" s="132"/>
      <c r="G30" s="133"/>
      <c r="H30" s="135"/>
      <c r="I30" s="136"/>
      <c r="J30" s="137"/>
      <c r="K30" s="124"/>
      <c r="L30" s="125"/>
      <c r="M30" s="126"/>
      <c r="N30" s="124"/>
      <c r="O30" s="125"/>
      <c r="P30" s="126"/>
      <c r="Q30" s="124"/>
      <c r="R30" s="125"/>
      <c r="S30" s="126"/>
      <c r="T30" s="127"/>
      <c r="U30" s="128"/>
      <c r="V30" s="129">
        <f t="shared" si="0"/>
        <v>0</v>
      </c>
      <c r="W30" s="130"/>
      <c r="X30" s="130"/>
      <c r="Y30" s="131"/>
    </row>
    <row r="31" spans="2:25" ht="20.100000000000001" customHeight="1" x14ac:dyDescent="0.15">
      <c r="B31" s="152"/>
      <c r="C31" s="109"/>
      <c r="D31" s="109"/>
      <c r="E31" s="109"/>
      <c r="F31" s="132"/>
      <c r="G31" s="133"/>
      <c r="H31" s="135"/>
      <c r="I31" s="136"/>
      <c r="J31" s="137"/>
      <c r="K31" s="124"/>
      <c r="L31" s="125"/>
      <c r="M31" s="126"/>
      <c r="N31" s="124"/>
      <c r="O31" s="125"/>
      <c r="P31" s="126"/>
      <c r="Q31" s="124"/>
      <c r="R31" s="125"/>
      <c r="S31" s="126"/>
      <c r="T31" s="127"/>
      <c r="U31" s="128"/>
      <c r="V31" s="129">
        <f t="shared" si="0"/>
        <v>0</v>
      </c>
      <c r="W31" s="130"/>
      <c r="X31" s="130"/>
      <c r="Y31" s="131"/>
    </row>
    <row r="32" spans="2:25" ht="20.100000000000001" customHeight="1" x14ac:dyDescent="0.15">
      <c r="B32" s="152"/>
      <c r="C32" s="109"/>
      <c r="D32" s="109"/>
      <c r="E32" s="109"/>
      <c r="F32" s="132"/>
      <c r="G32" s="133"/>
      <c r="H32" s="135"/>
      <c r="I32" s="136"/>
      <c r="J32" s="137"/>
      <c r="K32" s="124"/>
      <c r="L32" s="125"/>
      <c r="M32" s="126"/>
      <c r="N32" s="124"/>
      <c r="O32" s="125"/>
      <c r="P32" s="126"/>
      <c r="Q32" s="124"/>
      <c r="R32" s="125"/>
      <c r="S32" s="126"/>
      <c r="T32" s="127"/>
      <c r="U32" s="128"/>
      <c r="V32" s="129">
        <f t="shared" si="0"/>
        <v>0</v>
      </c>
      <c r="W32" s="130"/>
      <c r="X32" s="130"/>
      <c r="Y32" s="131"/>
    </row>
    <row r="33" spans="2:25" ht="20.100000000000001" customHeight="1" x14ac:dyDescent="0.15">
      <c r="B33" s="152"/>
      <c r="C33" s="109"/>
      <c r="D33" s="109"/>
      <c r="E33" s="109"/>
      <c r="F33" s="132"/>
      <c r="G33" s="133"/>
      <c r="H33" s="135"/>
      <c r="I33" s="136"/>
      <c r="J33" s="137"/>
      <c r="K33" s="124"/>
      <c r="L33" s="125"/>
      <c r="M33" s="126"/>
      <c r="N33" s="124"/>
      <c r="O33" s="125"/>
      <c r="P33" s="126"/>
      <c r="Q33" s="124"/>
      <c r="R33" s="125"/>
      <c r="S33" s="126"/>
      <c r="T33" s="127"/>
      <c r="U33" s="128"/>
      <c r="V33" s="129">
        <f t="shared" si="0"/>
        <v>0</v>
      </c>
      <c r="W33" s="130"/>
      <c r="X33" s="130"/>
      <c r="Y33" s="131"/>
    </row>
    <row r="34" spans="2:25" ht="20.100000000000001" customHeight="1" x14ac:dyDescent="0.15">
      <c r="B34" s="152"/>
      <c r="C34" s="109"/>
      <c r="D34" s="109"/>
      <c r="E34" s="109"/>
      <c r="F34" s="132"/>
      <c r="G34" s="133"/>
      <c r="H34" s="135"/>
      <c r="I34" s="136"/>
      <c r="J34" s="137"/>
      <c r="K34" s="124"/>
      <c r="L34" s="125"/>
      <c r="M34" s="126"/>
      <c r="N34" s="124"/>
      <c r="O34" s="125"/>
      <c r="P34" s="126"/>
      <c r="Q34" s="124"/>
      <c r="R34" s="125"/>
      <c r="S34" s="126"/>
      <c r="T34" s="127"/>
      <c r="U34" s="128"/>
      <c r="V34" s="129">
        <f t="shared" si="0"/>
        <v>0</v>
      </c>
      <c r="W34" s="130"/>
      <c r="X34" s="130"/>
      <c r="Y34" s="131"/>
    </row>
    <row r="35" spans="2:25" ht="20.100000000000001" customHeight="1" x14ac:dyDescent="0.15">
      <c r="B35" s="152"/>
      <c r="C35" s="109"/>
      <c r="D35" s="109"/>
      <c r="E35" s="109"/>
      <c r="F35" s="132"/>
      <c r="G35" s="133"/>
      <c r="H35" s="135"/>
      <c r="I35" s="136"/>
      <c r="J35" s="137"/>
      <c r="K35" s="124"/>
      <c r="L35" s="125"/>
      <c r="M35" s="126"/>
      <c r="N35" s="124"/>
      <c r="O35" s="125"/>
      <c r="P35" s="126"/>
      <c r="Q35" s="124"/>
      <c r="R35" s="125"/>
      <c r="S35" s="126"/>
      <c r="T35" s="127"/>
      <c r="U35" s="128"/>
      <c r="V35" s="129">
        <f t="shared" si="0"/>
        <v>0</v>
      </c>
      <c r="W35" s="130"/>
      <c r="X35" s="130"/>
      <c r="Y35" s="131"/>
    </row>
    <row r="36" spans="2:25" ht="20.100000000000001" customHeight="1" x14ac:dyDescent="0.15">
      <c r="B36" s="152"/>
      <c r="C36" s="109"/>
      <c r="D36" s="109"/>
      <c r="E36" s="109"/>
      <c r="F36" s="132"/>
      <c r="G36" s="133"/>
      <c r="H36" s="135"/>
      <c r="I36" s="136"/>
      <c r="J36" s="137"/>
      <c r="K36" s="124"/>
      <c r="L36" s="125"/>
      <c r="M36" s="126"/>
      <c r="N36" s="124"/>
      <c r="O36" s="125"/>
      <c r="P36" s="126"/>
      <c r="Q36" s="124"/>
      <c r="R36" s="125"/>
      <c r="S36" s="126"/>
      <c r="T36" s="127"/>
      <c r="U36" s="128"/>
      <c r="V36" s="129">
        <f>ROUNDDOWN(Q36*T36,0)</f>
        <v>0</v>
      </c>
      <c r="W36" s="130"/>
      <c r="X36" s="130"/>
      <c r="Y36" s="131"/>
    </row>
    <row r="37" spans="2:25" ht="20.100000000000001" customHeight="1" x14ac:dyDescent="0.15">
      <c r="B37" s="108"/>
      <c r="C37" s="109"/>
      <c r="D37" s="109"/>
      <c r="E37" s="109"/>
      <c r="F37" s="132"/>
      <c r="G37" s="133"/>
      <c r="H37" s="135"/>
      <c r="I37" s="136"/>
      <c r="J37" s="137"/>
      <c r="K37" s="124"/>
      <c r="L37" s="125"/>
      <c r="M37" s="126"/>
      <c r="N37" s="124"/>
      <c r="O37" s="125"/>
      <c r="P37" s="126"/>
      <c r="Q37" s="124"/>
      <c r="R37" s="125"/>
      <c r="S37" s="126"/>
      <c r="T37" s="127"/>
      <c r="U37" s="128"/>
      <c r="V37" s="129">
        <f>ROUNDDOWN(Q37*T37,0)</f>
        <v>0</v>
      </c>
      <c r="W37" s="130"/>
      <c r="X37" s="130"/>
      <c r="Y37" s="131"/>
    </row>
    <row r="38" spans="2:25" ht="20.100000000000001" customHeight="1" x14ac:dyDescent="0.15">
      <c r="B38" s="110"/>
      <c r="C38" s="111"/>
      <c r="D38" s="111"/>
      <c r="E38" s="111"/>
      <c r="F38" s="141"/>
      <c r="G38" s="142"/>
      <c r="H38" s="143"/>
      <c r="I38" s="144"/>
      <c r="J38" s="145"/>
      <c r="K38" s="146"/>
      <c r="L38" s="147"/>
      <c r="M38" s="148"/>
      <c r="N38" s="146"/>
      <c r="O38" s="147"/>
      <c r="P38" s="148"/>
      <c r="Q38" s="146"/>
      <c r="R38" s="147"/>
      <c r="S38" s="148"/>
      <c r="T38" s="149"/>
      <c r="U38" s="150"/>
      <c r="V38" s="138">
        <f>ROUNDDOWN(Q38*T38,0)</f>
        <v>0</v>
      </c>
      <c r="W38" s="139"/>
      <c r="X38" s="139"/>
      <c r="Y38" s="140"/>
    </row>
    <row r="39" spans="2:25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2" t="s">
        <v>24</v>
      </c>
    </row>
  </sheetData>
  <mergeCells count="239">
    <mergeCell ref="V34:Y34"/>
    <mergeCell ref="Q35:S35"/>
    <mergeCell ref="T35:U35"/>
    <mergeCell ref="V35:Y35"/>
    <mergeCell ref="F35:G35"/>
    <mergeCell ref="H35:J35"/>
    <mergeCell ref="K35:M35"/>
    <mergeCell ref="N35:P35"/>
    <mergeCell ref="F34:G34"/>
    <mergeCell ref="H34:J34"/>
    <mergeCell ref="K34:M34"/>
    <mergeCell ref="N34:P34"/>
    <mergeCell ref="Q34:S34"/>
    <mergeCell ref="T34:U34"/>
    <mergeCell ref="V32:Y32"/>
    <mergeCell ref="F33:G33"/>
    <mergeCell ref="H33:J33"/>
    <mergeCell ref="K33:M33"/>
    <mergeCell ref="N33:P33"/>
    <mergeCell ref="Q33:S33"/>
    <mergeCell ref="T33:U33"/>
    <mergeCell ref="V33:Y33"/>
    <mergeCell ref="F32:G32"/>
    <mergeCell ref="H32:J32"/>
    <mergeCell ref="K32:M32"/>
    <mergeCell ref="N32:P32"/>
    <mergeCell ref="Q32:S32"/>
    <mergeCell ref="T32:U32"/>
    <mergeCell ref="V30:Y30"/>
    <mergeCell ref="F31:G31"/>
    <mergeCell ref="H31:J31"/>
    <mergeCell ref="K31:M31"/>
    <mergeCell ref="N31:P31"/>
    <mergeCell ref="Q31:S31"/>
    <mergeCell ref="T31:U31"/>
    <mergeCell ref="V31:Y31"/>
    <mergeCell ref="F30:G30"/>
    <mergeCell ref="H30:J30"/>
    <mergeCell ref="K30:M30"/>
    <mergeCell ref="N30:P30"/>
    <mergeCell ref="Q30:S30"/>
    <mergeCell ref="T30:U30"/>
    <mergeCell ref="V28:Y28"/>
    <mergeCell ref="F29:G29"/>
    <mergeCell ref="H29:J29"/>
    <mergeCell ref="K29:M29"/>
    <mergeCell ref="N29:P29"/>
    <mergeCell ref="Q29:S29"/>
    <mergeCell ref="T29:U29"/>
    <mergeCell ref="V29:Y29"/>
    <mergeCell ref="F28:G28"/>
    <mergeCell ref="H28:J28"/>
    <mergeCell ref="K28:M28"/>
    <mergeCell ref="N28:P28"/>
    <mergeCell ref="Q28:S28"/>
    <mergeCell ref="T28:U28"/>
    <mergeCell ref="F27:G27"/>
    <mergeCell ref="H27:J27"/>
    <mergeCell ref="K27:M27"/>
    <mergeCell ref="N27:P27"/>
    <mergeCell ref="Q27:S27"/>
    <mergeCell ref="T27:U27"/>
    <mergeCell ref="F26:G26"/>
    <mergeCell ref="H26:J26"/>
    <mergeCell ref="K26:M26"/>
    <mergeCell ref="N26:P26"/>
    <mergeCell ref="Q26:S26"/>
    <mergeCell ref="T26:U26"/>
    <mergeCell ref="F24:G24"/>
    <mergeCell ref="H24:J24"/>
    <mergeCell ref="K24:M24"/>
    <mergeCell ref="N24:P24"/>
    <mergeCell ref="F25:G25"/>
    <mergeCell ref="H25:J25"/>
    <mergeCell ref="K25:M25"/>
    <mergeCell ref="N25:P25"/>
    <mergeCell ref="V38:Y38"/>
    <mergeCell ref="T38:U38"/>
    <mergeCell ref="Q38:S38"/>
    <mergeCell ref="N38:P38"/>
    <mergeCell ref="N36:P36"/>
    <mergeCell ref="Q36:S36"/>
    <mergeCell ref="T36:U36"/>
    <mergeCell ref="V26:Y26"/>
    <mergeCell ref="V27:Y27"/>
    <mergeCell ref="H37:J37"/>
    <mergeCell ref="K37:M37"/>
    <mergeCell ref="N37:P37"/>
    <mergeCell ref="Q37:S37"/>
    <mergeCell ref="T37:U37"/>
    <mergeCell ref="V37:Y37"/>
    <mergeCell ref="V36:Y36"/>
    <mergeCell ref="F23:G23"/>
    <mergeCell ref="H23:J23"/>
    <mergeCell ref="K23:M23"/>
    <mergeCell ref="V11:Y11"/>
    <mergeCell ref="T11:U11"/>
    <mergeCell ref="Q11:S11"/>
    <mergeCell ref="N11:P11"/>
    <mergeCell ref="N23:P23"/>
    <mergeCell ref="Q23:S23"/>
    <mergeCell ref="T23:U23"/>
    <mergeCell ref="V23:Y23"/>
    <mergeCell ref="N18:P18"/>
    <mergeCell ref="Q18:S18"/>
    <mergeCell ref="H15:J15"/>
    <mergeCell ref="F16:G16"/>
    <mergeCell ref="H16:J16"/>
    <mergeCell ref="K16:M16"/>
    <mergeCell ref="Q16:S16"/>
    <mergeCell ref="T16:U16"/>
    <mergeCell ref="V16:Y16"/>
    <mergeCell ref="N16:P16"/>
    <mergeCell ref="B3:C4"/>
    <mergeCell ref="D3:G4"/>
    <mergeCell ref="H3:P4"/>
    <mergeCell ref="Q3:T3"/>
    <mergeCell ref="K38:M38"/>
    <mergeCell ref="H38:J38"/>
    <mergeCell ref="F38:G38"/>
    <mergeCell ref="K11:M11"/>
    <mergeCell ref="H11:J11"/>
    <mergeCell ref="F11:G11"/>
    <mergeCell ref="F36:G36"/>
    <mergeCell ref="H36:J36"/>
    <mergeCell ref="H13:J13"/>
    <mergeCell ref="F15:G15"/>
    <mergeCell ref="F13:G13"/>
    <mergeCell ref="K15:M15"/>
    <mergeCell ref="Q12:S12"/>
    <mergeCell ref="T12:U12"/>
    <mergeCell ref="N15:P15"/>
    <mergeCell ref="Q15:S15"/>
    <mergeCell ref="B6:E38"/>
    <mergeCell ref="K36:M36"/>
    <mergeCell ref="N12:P12"/>
    <mergeCell ref="F37:G37"/>
    <mergeCell ref="U3:Y3"/>
    <mergeCell ref="Q4:T4"/>
    <mergeCell ref="U4:Y4"/>
    <mergeCell ref="F8:G8"/>
    <mergeCell ref="H8:J8"/>
    <mergeCell ref="K8:M8"/>
    <mergeCell ref="N8:P8"/>
    <mergeCell ref="Q8:S8"/>
    <mergeCell ref="T8:U8"/>
    <mergeCell ref="V8:Y8"/>
    <mergeCell ref="F6:G6"/>
    <mergeCell ref="H6:J6"/>
    <mergeCell ref="K6:M6"/>
    <mergeCell ref="N6:P6"/>
    <mergeCell ref="Q6:S6"/>
    <mergeCell ref="T6:U6"/>
    <mergeCell ref="V6:Y6"/>
    <mergeCell ref="V10:Y10"/>
    <mergeCell ref="F9:G9"/>
    <mergeCell ref="H9:J9"/>
    <mergeCell ref="K9:M9"/>
    <mergeCell ref="N9:P9"/>
    <mergeCell ref="F10:G10"/>
    <mergeCell ref="H10:J10"/>
    <mergeCell ref="K10:M10"/>
    <mergeCell ref="H7:J7"/>
    <mergeCell ref="K7:M7"/>
    <mergeCell ref="Q10:S10"/>
    <mergeCell ref="T10:U10"/>
    <mergeCell ref="N10:P10"/>
    <mergeCell ref="F7:G7"/>
    <mergeCell ref="V7:Y7"/>
    <mergeCell ref="Q9:S9"/>
    <mergeCell ref="T9:U9"/>
    <mergeCell ref="V9:Y9"/>
    <mergeCell ref="N7:P7"/>
    <mergeCell ref="Q7:S7"/>
    <mergeCell ref="T7:U7"/>
    <mergeCell ref="Q24:S24"/>
    <mergeCell ref="T24:U24"/>
    <mergeCell ref="V24:Y24"/>
    <mergeCell ref="Q25:S25"/>
    <mergeCell ref="T25:U25"/>
    <mergeCell ref="V25:Y25"/>
    <mergeCell ref="V12:Y12"/>
    <mergeCell ref="F14:G14"/>
    <mergeCell ref="H14:J14"/>
    <mergeCell ref="K14:M14"/>
    <mergeCell ref="N14:P14"/>
    <mergeCell ref="K13:M13"/>
    <mergeCell ref="T13:U13"/>
    <mergeCell ref="F12:G12"/>
    <mergeCell ref="H12:J12"/>
    <mergeCell ref="K12:M12"/>
    <mergeCell ref="N13:P13"/>
    <mergeCell ref="Q13:S13"/>
    <mergeCell ref="T15:U15"/>
    <mergeCell ref="V15:Y15"/>
    <mergeCell ref="V13:Y13"/>
    <mergeCell ref="Q14:S14"/>
    <mergeCell ref="T14:U14"/>
    <mergeCell ref="V14:Y14"/>
    <mergeCell ref="T18:U18"/>
    <mergeCell ref="V18:Y18"/>
    <mergeCell ref="Q19:S19"/>
    <mergeCell ref="T19:U19"/>
    <mergeCell ref="V19:Y19"/>
    <mergeCell ref="F19:G19"/>
    <mergeCell ref="Q17:S17"/>
    <mergeCell ref="T17:U17"/>
    <mergeCell ref="V17:Y17"/>
    <mergeCell ref="H19:J19"/>
    <mergeCell ref="K19:M19"/>
    <mergeCell ref="N17:P17"/>
    <mergeCell ref="N19:P19"/>
    <mergeCell ref="F17:G17"/>
    <mergeCell ref="H17:J17"/>
    <mergeCell ref="K17:M17"/>
    <mergeCell ref="F18:G18"/>
    <mergeCell ref="H18:J18"/>
    <mergeCell ref="K18:M18"/>
    <mergeCell ref="V22:Y22"/>
    <mergeCell ref="Q20:S20"/>
    <mergeCell ref="T20:U20"/>
    <mergeCell ref="V20:Y20"/>
    <mergeCell ref="V21:Y21"/>
    <mergeCell ref="F21:G21"/>
    <mergeCell ref="H21:J21"/>
    <mergeCell ref="K21:M21"/>
    <mergeCell ref="N21:P21"/>
    <mergeCell ref="Q21:S21"/>
    <mergeCell ref="T21:U21"/>
    <mergeCell ref="N22:P22"/>
    <mergeCell ref="Q22:S22"/>
    <mergeCell ref="T22:U22"/>
    <mergeCell ref="F20:G20"/>
    <mergeCell ref="H20:J20"/>
    <mergeCell ref="K20:M20"/>
    <mergeCell ref="N20:P20"/>
    <mergeCell ref="F22:G22"/>
    <mergeCell ref="H22:J22"/>
    <mergeCell ref="K22:M22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Y39"/>
  <sheetViews>
    <sheetView showGridLines="0" showZeros="0" workbookViewId="0"/>
  </sheetViews>
  <sheetFormatPr defaultRowHeight="10.8" x14ac:dyDescent="0.15"/>
  <cols>
    <col min="1" max="1" width="2.875" customWidth="1"/>
    <col min="2" max="25" width="4" customWidth="1"/>
  </cols>
  <sheetData>
    <row r="2" spans="2:25" x14ac:dyDescent="0.15">
      <c r="B2" s="154" t="s">
        <v>42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32</v>
      </c>
    </row>
    <row r="3" spans="2:25" ht="20.100000000000001" customHeight="1" x14ac:dyDescent="0.15">
      <c r="B3" s="82" t="s">
        <v>33</v>
      </c>
      <c r="C3" s="83"/>
      <c r="D3" s="86" t="str">
        <f>TEXT([3]기본정보!$F$15,"yyyy.mm.dd.")&amp;"                ~                "&amp;TEXT([3]기본정보!$F$16,"yyyy.mm.dd.")</f>
        <v>2021.01.01.                ~                2021.12.31.</v>
      </c>
      <c r="E3" s="87"/>
      <c r="F3" s="87"/>
      <c r="G3" s="88"/>
      <c r="H3" s="92" t="s">
        <v>39</v>
      </c>
      <c r="I3" s="93"/>
      <c r="J3" s="93"/>
      <c r="K3" s="93"/>
      <c r="L3" s="93"/>
      <c r="M3" s="93"/>
      <c r="N3" s="93"/>
      <c r="O3" s="93"/>
      <c r="P3" s="94"/>
      <c r="Q3" s="116" t="s">
        <v>34</v>
      </c>
      <c r="R3" s="117"/>
      <c r="S3" s="117"/>
      <c r="T3" s="118"/>
      <c r="U3" s="119" t="str">
        <f>[3]기본정보!$F$6</f>
        <v>조세물산</v>
      </c>
      <c r="V3" s="119"/>
      <c r="W3" s="119"/>
      <c r="X3" s="119"/>
      <c r="Y3" s="120"/>
    </row>
    <row r="4" spans="2:25" ht="20.100000000000001" customHeight="1" x14ac:dyDescent="0.15">
      <c r="B4" s="101"/>
      <c r="C4" s="102"/>
      <c r="D4" s="103"/>
      <c r="E4" s="104"/>
      <c r="F4" s="104"/>
      <c r="G4" s="105"/>
      <c r="H4" s="95"/>
      <c r="I4" s="96"/>
      <c r="J4" s="96"/>
      <c r="K4" s="96"/>
      <c r="L4" s="96"/>
      <c r="M4" s="96"/>
      <c r="N4" s="96"/>
      <c r="O4" s="96"/>
      <c r="P4" s="97"/>
      <c r="Q4" s="121" t="s">
        <v>35</v>
      </c>
      <c r="R4" s="122"/>
      <c r="S4" s="122"/>
      <c r="T4" s="123"/>
      <c r="U4" s="65">
        <f>[1]기본정보!$F$9</f>
        <v>2038111111</v>
      </c>
      <c r="V4" s="65"/>
      <c r="W4" s="65"/>
      <c r="X4" s="65"/>
      <c r="Y4" s="66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4.9" customHeight="1" x14ac:dyDescent="0.15">
      <c r="B6" s="153" t="s">
        <v>36</v>
      </c>
      <c r="C6" s="107"/>
      <c r="D6" s="107"/>
      <c r="E6" s="107"/>
      <c r="F6" s="112" t="s">
        <v>3</v>
      </c>
      <c r="G6" s="151"/>
      <c r="H6" s="114" t="s">
        <v>4</v>
      </c>
      <c r="I6" s="115"/>
      <c r="J6" s="113"/>
      <c r="K6" s="114" t="s">
        <v>5</v>
      </c>
      <c r="L6" s="115"/>
      <c r="M6" s="113"/>
      <c r="N6" s="114" t="s">
        <v>6</v>
      </c>
      <c r="O6" s="115"/>
      <c r="P6" s="113"/>
      <c r="Q6" s="114" t="s">
        <v>7</v>
      </c>
      <c r="R6" s="115"/>
      <c r="S6" s="113"/>
      <c r="T6" s="112" t="s">
        <v>8</v>
      </c>
      <c r="U6" s="151"/>
      <c r="V6" s="114" t="s">
        <v>9</v>
      </c>
      <c r="W6" s="115"/>
      <c r="X6" s="115"/>
      <c r="Y6" s="134"/>
    </row>
    <row r="7" spans="2:25" ht="20.100000000000001" customHeight="1" x14ac:dyDescent="0.15">
      <c r="B7" s="108"/>
      <c r="C7" s="109"/>
      <c r="D7" s="109"/>
      <c r="E7" s="109"/>
      <c r="F7" s="132"/>
      <c r="G7" s="133"/>
      <c r="H7" s="135"/>
      <c r="I7" s="136"/>
      <c r="J7" s="137"/>
      <c r="K7" s="124"/>
      <c r="L7" s="125"/>
      <c r="M7" s="126"/>
      <c r="N7" s="124"/>
      <c r="O7" s="125"/>
      <c r="P7" s="126"/>
      <c r="Q7" s="124"/>
      <c r="R7" s="125"/>
      <c r="S7" s="126"/>
      <c r="T7" s="127"/>
      <c r="U7" s="128"/>
      <c r="V7" s="129">
        <f>ROUNDDOWN(Q7*T7,0)</f>
        <v>0</v>
      </c>
      <c r="W7" s="130"/>
      <c r="X7" s="130"/>
      <c r="Y7" s="131"/>
    </row>
    <row r="8" spans="2:25" ht="20.100000000000001" customHeight="1" x14ac:dyDescent="0.15">
      <c r="B8" s="108"/>
      <c r="C8" s="109"/>
      <c r="D8" s="109"/>
      <c r="E8" s="109"/>
      <c r="F8" s="132"/>
      <c r="G8" s="133"/>
      <c r="H8" s="135"/>
      <c r="I8" s="136"/>
      <c r="J8" s="137"/>
      <c r="K8" s="124"/>
      <c r="L8" s="125"/>
      <c r="M8" s="126"/>
      <c r="N8" s="124"/>
      <c r="O8" s="125"/>
      <c r="P8" s="126"/>
      <c r="Q8" s="124"/>
      <c r="R8" s="125"/>
      <c r="S8" s="126"/>
      <c r="T8" s="127"/>
      <c r="U8" s="128"/>
      <c r="V8" s="129">
        <f t="shared" ref="V8:V35" si="0">ROUNDDOWN(Q8*T8,0)</f>
        <v>0</v>
      </c>
      <c r="W8" s="130"/>
      <c r="X8" s="130"/>
      <c r="Y8" s="131"/>
    </row>
    <row r="9" spans="2:25" ht="20.100000000000001" customHeight="1" x14ac:dyDescent="0.15">
      <c r="B9" s="108"/>
      <c r="C9" s="109"/>
      <c r="D9" s="109"/>
      <c r="E9" s="109"/>
      <c r="F9" s="132"/>
      <c r="G9" s="133"/>
      <c r="H9" s="135"/>
      <c r="I9" s="136"/>
      <c r="J9" s="137"/>
      <c r="K9" s="124"/>
      <c r="L9" s="125"/>
      <c r="M9" s="126"/>
      <c r="N9" s="124"/>
      <c r="O9" s="125"/>
      <c r="P9" s="126"/>
      <c r="Q9" s="124"/>
      <c r="R9" s="125"/>
      <c r="S9" s="126"/>
      <c r="T9" s="127"/>
      <c r="U9" s="128"/>
      <c r="V9" s="129">
        <f t="shared" si="0"/>
        <v>0</v>
      </c>
      <c r="W9" s="130"/>
      <c r="X9" s="130"/>
      <c r="Y9" s="131"/>
    </row>
    <row r="10" spans="2:25" ht="20.100000000000001" customHeight="1" x14ac:dyDescent="0.15">
      <c r="B10" s="108"/>
      <c r="C10" s="109"/>
      <c r="D10" s="109"/>
      <c r="E10" s="109"/>
      <c r="F10" s="132"/>
      <c r="G10" s="133"/>
      <c r="H10" s="135"/>
      <c r="I10" s="136"/>
      <c r="J10" s="137"/>
      <c r="K10" s="124"/>
      <c r="L10" s="125"/>
      <c r="M10" s="126"/>
      <c r="N10" s="124"/>
      <c r="O10" s="125"/>
      <c r="P10" s="126"/>
      <c r="Q10" s="124"/>
      <c r="R10" s="125"/>
      <c r="S10" s="126"/>
      <c r="T10" s="127"/>
      <c r="U10" s="128"/>
      <c r="V10" s="129">
        <f t="shared" si="0"/>
        <v>0</v>
      </c>
      <c r="W10" s="130"/>
      <c r="X10" s="130"/>
      <c r="Y10" s="131"/>
    </row>
    <row r="11" spans="2:25" ht="20.100000000000001" customHeight="1" x14ac:dyDescent="0.15">
      <c r="B11" s="108"/>
      <c r="C11" s="109"/>
      <c r="D11" s="109"/>
      <c r="E11" s="109"/>
      <c r="F11" s="132"/>
      <c r="G11" s="133"/>
      <c r="H11" s="135"/>
      <c r="I11" s="136"/>
      <c r="J11" s="137"/>
      <c r="K11" s="124"/>
      <c r="L11" s="125"/>
      <c r="M11" s="126"/>
      <c r="N11" s="124"/>
      <c r="O11" s="125"/>
      <c r="P11" s="126"/>
      <c r="Q11" s="124"/>
      <c r="R11" s="125"/>
      <c r="S11" s="126"/>
      <c r="T11" s="127"/>
      <c r="U11" s="128"/>
      <c r="V11" s="129">
        <f t="shared" si="0"/>
        <v>0</v>
      </c>
      <c r="W11" s="130"/>
      <c r="X11" s="130"/>
      <c r="Y11" s="131"/>
    </row>
    <row r="12" spans="2:25" ht="20.100000000000001" customHeight="1" x14ac:dyDescent="0.15">
      <c r="B12" s="108"/>
      <c r="C12" s="109"/>
      <c r="D12" s="109"/>
      <c r="E12" s="109"/>
      <c r="F12" s="132"/>
      <c r="G12" s="133"/>
      <c r="H12" s="135"/>
      <c r="I12" s="136"/>
      <c r="J12" s="137"/>
      <c r="K12" s="124"/>
      <c r="L12" s="125"/>
      <c r="M12" s="126"/>
      <c r="N12" s="124"/>
      <c r="O12" s="125"/>
      <c r="P12" s="126"/>
      <c r="Q12" s="124"/>
      <c r="R12" s="125"/>
      <c r="S12" s="126"/>
      <c r="T12" s="127"/>
      <c r="U12" s="128"/>
      <c r="V12" s="129">
        <f t="shared" si="0"/>
        <v>0</v>
      </c>
      <c r="W12" s="130"/>
      <c r="X12" s="130"/>
      <c r="Y12" s="131"/>
    </row>
    <row r="13" spans="2:25" ht="20.100000000000001" customHeight="1" x14ac:dyDescent="0.15">
      <c r="B13" s="108"/>
      <c r="C13" s="109"/>
      <c r="D13" s="109"/>
      <c r="E13" s="109"/>
      <c r="F13" s="132"/>
      <c r="G13" s="133"/>
      <c r="H13" s="135"/>
      <c r="I13" s="136"/>
      <c r="J13" s="137"/>
      <c r="K13" s="124"/>
      <c r="L13" s="125"/>
      <c r="M13" s="126"/>
      <c r="N13" s="124"/>
      <c r="O13" s="125"/>
      <c r="P13" s="126"/>
      <c r="Q13" s="124"/>
      <c r="R13" s="125"/>
      <c r="S13" s="126"/>
      <c r="T13" s="127"/>
      <c r="U13" s="128"/>
      <c r="V13" s="129">
        <f t="shared" ref="V13:V18" si="1">ROUNDDOWN(Q13*T13,0)</f>
        <v>0</v>
      </c>
      <c r="W13" s="130"/>
      <c r="X13" s="130"/>
      <c r="Y13" s="131"/>
    </row>
    <row r="14" spans="2:25" ht="20.100000000000001" customHeight="1" x14ac:dyDescent="0.15">
      <c r="B14" s="108"/>
      <c r="C14" s="109"/>
      <c r="D14" s="109"/>
      <c r="E14" s="109"/>
      <c r="F14" s="132"/>
      <c r="G14" s="133"/>
      <c r="H14" s="135"/>
      <c r="I14" s="136"/>
      <c r="J14" s="137"/>
      <c r="K14" s="124"/>
      <c r="L14" s="125"/>
      <c r="M14" s="126"/>
      <c r="N14" s="124"/>
      <c r="O14" s="125"/>
      <c r="P14" s="126"/>
      <c r="Q14" s="124"/>
      <c r="R14" s="125"/>
      <c r="S14" s="126"/>
      <c r="T14" s="127"/>
      <c r="U14" s="128"/>
      <c r="V14" s="129">
        <f>ROUNDDOWN(Q14*T14,0)</f>
        <v>0</v>
      </c>
      <c r="W14" s="130"/>
      <c r="X14" s="130"/>
      <c r="Y14" s="131"/>
    </row>
    <row r="15" spans="2:25" ht="20.100000000000001" customHeight="1" x14ac:dyDescent="0.15">
      <c r="B15" s="108"/>
      <c r="C15" s="109"/>
      <c r="D15" s="109"/>
      <c r="E15" s="109"/>
      <c r="F15" s="132"/>
      <c r="G15" s="133"/>
      <c r="H15" s="135"/>
      <c r="I15" s="136"/>
      <c r="J15" s="137"/>
      <c r="K15" s="124"/>
      <c r="L15" s="125"/>
      <c r="M15" s="126"/>
      <c r="N15" s="124"/>
      <c r="O15" s="125"/>
      <c r="P15" s="126"/>
      <c r="Q15" s="124"/>
      <c r="R15" s="125"/>
      <c r="S15" s="126"/>
      <c r="T15" s="127"/>
      <c r="U15" s="128"/>
      <c r="V15" s="129">
        <f t="shared" si="1"/>
        <v>0</v>
      </c>
      <c r="W15" s="130"/>
      <c r="X15" s="130"/>
      <c r="Y15" s="131"/>
    </row>
    <row r="16" spans="2:25" ht="20.100000000000001" customHeight="1" x14ac:dyDescent="0.15">
      <c r="B16" s="108"/>
      <c r="C16" s="109"/>
      <c r="D16" s="109"/>
      <c r="E16" s="109"/>
      <c r="F16" s="132"/>
      <c r="G16" s="133"/>
      <c r="H16" s="135"/>
      <c r="I16" s="136"/>
      <c r="J16" s="137"/>
      <c r="K16" s="124"/>
      <c r="L16" s="125"/>
      <c r="M16" s="126"/>
      <c r="N16" s="124"/>
      <c r="O16" s="125"/>
      <c r="P16" s="126"/>
      <c r="Q16" s="124"/>
      <c r="R16" s="125"/>
      <c r="S16" s="126"/>
      <c r="T16" s="127"/>
      <c r="U16" s="128"/>
      <c r="V16" s="129">
        <f t="shared" si="1"/>
        <v>0</v>
      </c>
      <c r="W16" s="130"/>
      <c r="X16" s="130"/>
      <c r="Y16" s="131"/>
    </row>
    <row r="17" spans="2:25" ht="20.100000000000001" customHeight="1" x14ac:dyDescent="0.15">
      <c r="B17" s="108"/>
      <c r="C17" s="109"/>
      <c r="D17" s="109"/>
      <c r="E17" s="109"/>
      <c r="F17" s="132"/>
      <c r="G17" s="133"/>
      <c r="H17" s="135"/>
      <c r="I17" s="136"/>
      <c r="J17" s="137"/>
      <c r="K17" s="124"/>
      <c r="L17" s="125"/>
      <c r="M17" s="126"/>
      <c r="N17" s="124"/>
      <c r="O17" s="125"/>
      <c r="P17" s="126"/>
      <c r="Q17" s="124"/>
      <c r="R17" s="125"/>
      <c r="S17" s="126"/>
      <c r="T17" s="127"/>
      <c r="U17" s="128"/>
      <c r="V17" s="129">
        <f t="shared" si="1"/>
        <v>0</v>
      </c>
      <c r="W17" s="130"/>
      <c r="X17" s="130"/>
      <c r="Y17" s="131"/>
    </row>
    <row r="18" spans="2:25" ht="20.100000000000001" customHeight="1" x14ac:dyDescent="0.15">
      <c r="B18" s="108"/>
      <c r="C18" s="109"/>
      <c r="D18" s="109"/>
      <c r="E18" s="109"/>
      <c r="F18" s="132"/>
      <c r="G18" s="133"/>
      <c r="H18" s="135"/>
      <c r="I18" s="136"/>
      <c r="J18" s="137"/>
      <c r="K18" s="124"/>
      <c r="L18" s="125"/>
      <c r="M18" s="126"/>
      <c r="N18" s="124"/>
      <c r="O18" s="125"/>
      <c r="P18" s="126"/>
      <c r="Q18" s="124"/>
      <c r="R18" s="125"/>
      <c r="S18" s="126"/>
      <c r="T18" s="127"/>
      <c r="U18" s="128"/>
      <c r="V18" s="129">
        <f t="shared" si="1"/>
        <v>0</v>
      </c>
      <c r="W18" s="130"/>
      <c r="X18" s="130"/>
      <c r="Y18" s="131"/>
    </row>
    <row r="19" spans="2:25" ht="20.100000000000001" customHeight="1" x14ac:dyDescent="0.15">
      <c r="B19" s="108"/>
      <c r="C19" s="109"/>
      <c r="D19" s="109"/>
      <c r="E19" s="109"/>
      <c r="F19" s="132"/>
      <c r="G19" s="133"/>
      <c r="H19" s="135"/>
      <c r="I19" s="136"/>
      <c r="J19" s="137"/>
      <c r="K19" s="124"/>
      <c r="L19" s="125"/>
      <c r="M19" s="126"/>
      <c r="N19" s="124"/>
      <c r="O19" s="125"/>
      <c r="P19" s="126"/>
      <c r="Q19" s="124"/>
      <c r="R19" s="125"/>
      <c r="S19" s="126"/>
      <c r="T19" s="127"/>
      <c r="U19" s="128"/>
      <c r="V19" s="129">
        <f t="shared" si="0"/>
        <v>0</v>
      </c>
      <c r="W19" s="130"/>
      <c r="X19" s="130"/>
      <c r="Y19" s="131"/>
    </row>
    <row r="20" spans="2:25" ht="20.100000000000001" customHeight="1" x14ac:dyDescent="0.15">
      <c r="B20" s="108"/>
      <c r="C20" s="109"/>
      <c r="D20" s="109"/>
      <c r="E20" s="109"/>
      <c r="F20" s="132"/>
      <c r="G20" s="133"/>
      <c r="H20" s="135"/>
      <c r="I20" s="136"/>
      <c r="J20" s="137"/>
      <c r="K20" s="124"/>
      <c r="L20" s="125"/>
      <c r="M20" s="126"/>
      <c r="N20" s="124"/>
      <c r="O20" s="125"/>
      <c r="P20" s="126"/>
      <c r="Q20" s="124"/>
      <c r="R20" s="125"/>
      <c r="S20" s="126"/>
      <c r="T20" s="127"/>
      <c r="U20" s="128"/>
      <c r="V20" s="129">
        <f t="shared" si="0"/>
        <v>0</v>
      </c>
      <c r="W20" s="130"/>
      <c r="X20" s="130"/>
      <c r="Y20" s="131"/>
    </row>
    <row r="21" spans="2:25" ht="20.100000000000001" customHeight="1" x14ac:dyDescent="0.15">
      <c r="B21" s="108"/>
      <c r="C21" s="109"/>
      <c r="D21" s="109"/>
      <c r="E21" s="109"/>
      <c r="F21" s="132"/>
      <c r="G21" s="133"/>
      <c r="H21" s="135"/>
      <c r="I21" s="136"/>
      <c r="J21" s="137"/>
      <c r="K21" s="124"/>
      <c r="L21" s="125"/>
      <c r="M21" s="126"/>
      <c r="N21" s="124"/>
      <c r="O21" s="125"/>
      <c r="P21" s="126"/>
      <c r="Q21" s="124"/>
      <c r="R21" s="125"/>
      <c r="S21" s="126"/>
      <c r="T21" s="127"/>
      <c r="U21" s="128"/>
      <c r="V21" s="129">
        <f t="shared" si="0"/>
        <v>0</v>
      </c>
      <c r="W21" s="130"/>
      <c r="X21" s="130"/>
      <c r="Y21" s="131"/>
    </row>
    <row r="22" spans="2:25" ht="20.100000000000001" customHeight="1" x14ac:dyDescent="0.15">
      <c r="B22" s="108"/>
      <c r="C22" s="109"/>
      <c r="D22" s="109"/>
      <c r="E22" s="109"/>
      <c r="F22" s="132"/>
      <c r="G22" s="133"/>
      <c r="H22" s="135"/>
      <c r="I22" s="136"/>
      <c r="J22" s="137"/>
      <c r="K22" s="124"/>
      <c r="L22" s="125"/>
      <c r="M22" s="126"/>
      <c r="N22" s="124"/>
      <c r="O22" s="125"/>
      <c r="P22" s="126"/>
      <c r="Q22" s="124"/>
      <c r="R22" s="125"/>
      <c r="S22" s="126"/>
      <c r="T22" s="127"/>
      <c r="U22" s="128"/>
      <c r="V22" s="129">
        <f t="shared" si="0"/>
        <v>0</v>
      </c>
      <c r="W22" s="130"/>
      <c r="X22" s="130"/>
      <c r="Y22" s="131"/>
    </row>
    <row r="23" spans="2:25" ht="20.100000000000001" customHeight="1" x14ac:dyDescent="0.15">
      <c r="B23" s="108"/>
      <c r="C23" s="109"/>
      <c r="D23" s="109"/>
      <c r="E23" s="109"/>
      <c r="F23" s="132"/>
      <c r="G23" s="133"/>
      <c r="H23" s="135"/>
      <c r="I23" s="136"/>
      <c r="J23" s="137"/>
      <c r="K23" s="124"/>
      <c r="L23" s="125"/>
      <c r="M23" s="126"/>
      <c r="N23" s="124"/>
      <c r="O23" s="125"/>
      <c r="P23" s="126"/>
      <c r="Q23" s="124"/>
      <c r="R23" s="125"/>
      <c r="S23" s="126"/>
      <c r="T23" s="127"/>
      <c r="U23" s="128"/>
      <c r="V23" s="129">
        <f t="shared" si="0"/>
        <v>0</v>
      </c>
      <c r="W23" s="130"/>
      <c r="X23" s="130"/>
      <c r="Y23" s="131"/>
    </row>
    <row r="24" spans="2:25" ht="20.100000000000001" customHeight="1" x14ac:dyDescent="0.15">
      <c r="B24" s="108"/>
      <c r="C24" s="109"/>
      <c r="D24" s="109"/>
      <c r="E24" s="109"/>
      <c r="F24" s="132"/>
      <c r="G24" s="133"/>
      <c r="H24" s="135"/>
      <c r="I24" s="136"/>
      <c r="J24" s="137"/>
      <c r="K24" s="124"/>
      <c r="L24" s="125"/>
      <c r="M24" s="126"/>
      <c r="N24" s="124"/>
      <c r="O24" s="125"/>
      <c r="P24" s="126"/>
      <c r="Q24" s="124"/>
      <c r="R24" s="125"/>
      <c r="S24" s="126"/>
      <c r="T24" s="127"/>
      <c r="U24" s="128"/>
      <c r="V24" s="129">
        <f t="shared" si="0"/>
        <v>0</v>
      </c>
      <c r="W24" s="130"/>
      <c r="X24" s="130"/>
      <c r="Y24" s="131"/>
    </row>
    <row r="25" spans="2:25" ht="20.100000000000001" customHeight="1" x14ac:dyDescent="0.15">
      <c r="B25" s="108"/>
      <c r="C25" s="109"/>
      <c r="D25" s="109"/>
      <c r="E25" s="109"/>
      <c r="F25" s="132"/>
      <c r="G25" s="133"/>
      <c r="H25" s="135"/>
      <c r="I25" s="136"/>
      <c r="J25" s="137"/>
      <c r="K25" s="124"/>
      <c r="L25" s="125"/>
      <c r="M25" s="126"/>
      <c r="N25" s="124"/>
      <c r="O25" s="125"/>
      <c r="P25" s="126"/>
      <c r="Q25" s="124"/>
      <c r="R25" s="125"/>
      <c r="S25" s="126"/>
      <c r="T25" s="127"/>
      <c r="U25" s="128"/>
      <c r="V25" s="129">
        <f t="shared" si="0"/>
        <v>0</v>
      </c>
      <c r="W25" s="130"/>
      <c r="X25" s="130"/>
      <c r="Y25" s="131"/>
    </row>
    <row r="26" spans="2:25" ht="20.100000000000001" customHeight="1" x14ac:dyDescent="0.15">
      <c r="B26" s="108"/>
      <c r="C26" s="109"/>
      <c r="D26" s="109"/>
      <c r="E26" s="109"/>
      <c r="F26" s="132"/>
      <c r="G26" s="133"/>
      <c r="H26" s="135"/>
      <c r="I26" s="136"/>
      <c r="J26" s="137"/>
      <c r="K26" s="124"/>
      <c r="L26" s="125"/>
      <c r="M26" s="126"/>
      <c r="N26" s="124"/>
      <c r="O26" s="125"/>
      <c r="P26" s="126"/>
      <c r="Q26" s="124"/>
      <c r="R26" s="125"/>
      <c r="S26" s="126"/>
      <c r="T26" s="127"/>
      <c r="U26" s="128"/>
      <c r="V26" s="129">
        <f t="shared" si="0"/>
        <v>0</v>
      </c>
      <c r="W26" s="130"/>
      <c r="X26" s="130"/>
      <c r="Y26" s="131"/>
    </row>
    <row r="27" spans="2:25" ht="20.100000000000001" customHeight="1" x14ac:dyDescent="0.15">
      <c r="B27" s="108"/>
      <c r="C27" s="109"/>
      <c r="D27" s="109"/>
      <c r="E27" s="109"/>
      <c r="F27" s="132"/>
      <c r="G27" s="133"/>
      <c r="H27" s="135"/>
      <c r="I27" s="136"/>
      <c r="J27" s="137"/>
      <c r="K27" s="124"/>
      <c r="L27" s="125"/>
      <c r="M27" s="126"/>
      <c r="N27" s="124"/>
      <c r="O27" s="125"/>
      <c r="P27" s="126"/>
      <c r="Q27" s="124"/>
      <c r="R27" s="125"/>
      <c r="S27" s="126"/>
      <c r="T27" s="127"/>
      <c r="U27" s="128"/>
      <c r="V27" s="129">
        <f t="shared" si="0"/>
        <v>0</v>
      </c>
      <c r="W27" s="130"/>
      <c r="X27" s="130"/>
      <c r="Y27" s="131"/>
    </row>
    <row r="28" spans="2:25" ht="20.100000000000001" customHeight="1" x14ac:dyDescent="0.15">
      <c r="B28" s="108"/>
      <c r="C28" s="109"/>
      <c r="D28" s="109"/>
      <c r="E28" s="109"/>
      <c r="F28" s="132"/>
      <c r="G28" s="133"/>
      <c r="H28" s="135"/>
      <c r="I28" s="136"/>
      <c r="J28" s="137"/>
      <c r="K28" s="124"/>
      <c r="L28" s="125"/>
      <c r="M28" s="126"/>
      <c r="N28" s="124"/>
      <c r="O28" s="125"/>
      <c r="P28" s="126"/>
      <c r="Q28" s="124"/>
      <c r="R28" s="125"/>
      <c r="S28" s="126"/>
      <c r="T28" s="127"/>
      <c r="U28" s="128"/>
      <c r="V28" s="129">
        <f t="shared" si="0"/>
        <v>0</v>
      </c>
      <c r="W28" s="130"/>
      <c r="X28" s="130"/>
      <c r="Y28" s="131"/>
    </row>
    <row r="29" spans="2:25" ht="20.100000000000001" customHeight="1" x14ac:dyDescent="0.15">
      <c r="B29" s="108"/>
      <c r="C29" s="109"/>
      <c r="D29" s="109"/>
      <c r="E29" s="109"/>
      <c r="F29" s="132"/>
      <c r="G29" s="133"/>
      <c r="H29" s="135"/>
      <c r="I29" s="136"/>
      <c r="J29" s="137"/>
      <c r="K29" s="124"/>
      <c r="L29" s="125"/>
      <c r="M29" s="126"/>
      <c r="N29" s="124"/>
      <c r="O29" s="125"/>
      <c r="P29" s="126"/>
      <c r="Q29" s="124"/>
      <c r="R29" s="125"/>
      <c r="S29" s="126"/>
      <c r="T29" s="127"/>
      <c r="U29" s="128"/>
      <c r="V29" s="129">
        <f t="shared" si="0"/>
        <v>0</v>
      </c>
      <c r="W29" s="130"/>
      <c r="X29" s="130"/>
      <c r="Y29" s="131"/>
    </row>
    <row r="30" spans="2:25" ht="20.100000000000001" customHeight="1" x14ac:dyDescent="0.15">
      <c r="B30" s="108"/>
      <c r="C30" s="109"/>
      <c r="D30" s="109"/>
      <c r="E30" s="109"/>
      <c r="F30" s="132"/>
      <c r="G30" s="133"/>
      <c r="H30" s="135"/>
      <c r="I30" s="136"/>
      <c r="J30" s="137"/>
      <c r="K30" s="124"/>
      <c r="L30" s="125"/>
      <c r="M30" s="126"/>
      <c r="N30" s="124"/>
      <c r="O30" s="125"/>
      <c r="P30" s="126"/>
      <c r="Q30" s="124"/>
      <c r="R30" s="125"/>
      <c r="S30" s="126"/>
      <c r="T30" s="127"/>
      <c r="U30" s="128"/>
      <c r="V30" s="129">
        <f t="shared" si="0"/>
        <v>0</v>
      </c>
      <c r="W30" s="130"/>
      <c r="X30" s="130"/>
      <c r="Y30" s="131"/>
    </row>
    <row r="31" spans="2:25" ht="20.100000000000001" customHeight="1" x14ac:dyDescent="0.15">
      <c r="B31" s="108"/>
      <c r="C31" s="109"/>
      <c r="D31" s="109"/>
      <c r="E31" s="109"/>
      <c r="F31" s="132"/>
      <c r="G31" s="133"/>
      <c r="H31" s="135"/>
      <c r="I31" s="136"/>
      <c r="J31" s="137"/>
      <c r="K31" s="124"/>
      <c r="L31" s="125"/>
      <c r="M31" s="126"/>
      <c r="N31" s="124"/>
      <c r="O31" s="125"/>
      <c r="P31" s="126"/>
      <c r="Q31" s="124"/>
      <c r="R31" s="125"/>
      <c r="S31" s="126"/>
      <c r="T31" s="127"/>
      <c r="U31" s="128"/>
      <c r="V31" s="129">
        <f t="shared" si="0"/>
        <v>0</v>
      </c>
      <c r="W31" s="130"/>
      <c r="X31" s="130"/>
      <c r="Y31" s="131"/>
    </row>
    <row r="32" spans="2:25" ht="20.100000000000001" customHeight="1" x14ac:dyDescent="0.15">
      <c r="B32" s="108"/>
      <c r="C32" s="109"/>
      <c r="D32" s="109"/>
      <c r="E32" s="109"/>
      <c r="F32" s="132"/>
      <c r="G32" s="133"/>
      <c r="H32" s="135"/>
      <c r="I32" s="136"/>
      <c r="J32" s="137"/>
      <c r="K32" s="124"/>
      <c r="L32" s="125"/>
      <c r="M32" s="126"/>
      <c r="N32" s="124"/>
      <c r="O32" s="125"/>
      <c r="P32" s="126"/>
      <c r="Q32" s="124"/>
      <c r="R32" s="125"/>
      <c r="S32" s="126"/>
      <c r="T32" s="127"/>
      <c r="U32" s="128"/>
      <c r="V32" s="129">
        <f t="shared" si="0"/>
        <v>0</v>
      </c>
      <c r="W32" s="130"/>
      <c r="X32" s="130"/>
      <c r="Y32" s="131"/>
    </row>
    <row r="33" spans="2:25" ht="20.100000000000001" customHeight="1" x14ac:dyDescent="0.15">
      <c r="B33" s="108"/>
      <c r="C33" s="109"/>
      <c r="D33" s="109"/>
      <c r="E33" s="109"/>
      <c r="F33" s="132"/>
      <c r="G33" s="133"/>
      <c r="H33" s="135"/>
      <c r="I33" s="136"/>
      <c r="J33" s="137"/>
      <c r="K33" s="124"/>
      <c r="L33" s="125"/>
      <c r="M33" s="126"/>
      <c r="N33" s="124"/>
      <c r="O33" s="125"/>
      <c r="P33" s="126"/>
      <c r="Q33" s="124"/>
      <c r="R33" s="125"/>
      <c r="S33" s="126"/>
      <c r="T33" s="127"/>
      <c r="U33" s="128"/>
      <c r="V33" s="129">
        <f t="shared" si="0"/>
        <v>0</v>
      </c>
      <c r="W33" s="130"/>
      <c r="X33" s="130"/>
      <c r="Y33" s="131"/>
    </row>
    <row r="34" spans="2:25" ht="20.100000000000001" customHeight="1" x14ac:dyDescent="0.15">
      <c r="B34" s="108"/>
      <c r="C34" s="109"/>
      <c r="D34" s="109"/>
      <c r="E34" s="109"/>
      <c r="F34" s="132"/>
      <c r="G34" s="133"/>
      <c r="H34" s="135"/>
      <c r="I34" s="136"/>
      <c r="J34" s="137"/>
      <c r="K34" s="124"/>
      <c r="L34" s="125"/>
      <c r="M34" s="126"/>
      <c r="N34" s="124"/>
      <c r="O34" s="125"/>
      <c r="P34" s="126"/>
      <c r="Q34" s="124"/>
      <c r="R34" s="125"/>
      <c r="S34" s="126"/>
      <c r="T34" s="127"/>
      <c r="U34" s="128"/>
      <c r="V34" s="129">
        <f t="shared" si="0"/>
        <v>0</v>
      </c>
      <c r="W34" s="130"/>
      <c r="X34" s="130"/>
      <c r="Y34" s="131"/>
    </row>
    <row r="35" spans="2:25" ht="20.100000000000001" customHeight="1" x14ac:dyDescent="0.15">
      <c r="B35" s="108"/>
      <c r="C35" s="109"/>
      <c r="D35" s="109"/>
      <c r="E35" s="109"/>
      <c r="F35" s="132"/>
      <c r="G35" s="133"/>
      <c r="H35" s="135"/>
      <c r="I35" s="136"/>
      <c r="J35" s="137"/>
      <c r="K35" s="124"/>
      <c r="L35" s="125"/>
      <c r="M35" s="126"/>
      <c r="N35" s="124"/>
      <c r="O35" s="125"/>
      <c r="P35" s="126"/>
      <c r="Q35" s="124"/>
      <c r="R35" s="125"/>
      <c r="S35" s="126"/>
      <c r="T35" s="127"/>
      <c r="U35" s="128"/>
      <c r="V35" s="129">
        <f t="shared" si="0"/>
        <v>0</v>
      </c>
      <c r="W35" s="130"/>
      <c r="X35" s="130"/>
      <c r="Y35" s="131"/>
    </row>
    <row r="36" spans="2:25" ht="20.100000000000001" customHeight="1" x14ac:dyDescent="0.15">
      <c r="B36" s="108"/>
      <c r="C36" s="109"/>
      <c r="D36" s="109"/>
      <c r="E36" s="109"/>
      <c r="F36" s="132"/>
      <c r="G36" s="133"/>
      <c r="H36" s="135"/>
      <c r="I36" s="136"/>
      <c r="J36" s="137"/>
      <c r="K36" s="124"/>
      <c r="L36" s="125"/>
      <c r="M36" s="126"/>
      <c r="N36" s="124"/>
      <c r="O36" s="125"/>
      <c r="P36" s="126"/>
      <c r="Q36" s="124"/>
      <c r="R36" s="125"/>
      <c r="S36" s="126"/>
      <c r="T36" s="127"/>
      <c r="U36" s="128"/>
      <c r="V36" s="129">
        <f>ROUNDDOWN(Q36*T36,0)</f>
        <v>0</v>
      </c>
      <c r="W36" s="130"/>
      <c r="X36" s="130"/>
      <c r="Y36" s="131"/>
    </row>
    <row r="37" spans="2:25" ht="20.100000000000001" customHeight="1" x14ac:dyDescent="0.15">
      <c r="B37" s="108" t="s">
        <v>37</v>
      </c>
      <c r="C37" s="109"/>
      <c r="D37" s="109"/>
      <c r="E37" s="109"/>
      <c r="F37" s="132"/>
      <c r="G37" s="133"/>
      <c r="H37" s="135"/>
      <c r="I37" s="136"/>
      <c r="J37" s="137"/>
      <c r="K37" s="124"/>
      <c r="L37" s="125"/>
      <c r="M37" s="126"/>
      <c r="N37" s="124"/>
      <c r="O37" s="125"/>
      <c r="P37" s="126"/>
      <c r="Q37" s="124"/>
      <c r="R37" s="125"/>
      <c r="S37" s="126"/>
      <c r="T37" s="127"/>
      <c r="U37" s="128"/>
      <c r="V37" s="129">
        <f>ROUNDDOWN(Q37*T37,0)</f>
        <v>0</v>
      </c>
      <c r="W37" s="130"/>
      <c r="X37" s="130"/>
      <c r="Y37" s="131"/>
    </row>
    <row r="38" spans="2:25" ht="20.100000000000001" customHeight="1" x14ac:dyDescent="0.15">
      <c r="B38" s="110"/>
      <c r="C38" s="111"/>
      <c r="D38" s="111"/>
      <c r="E38" s="111"/>
      <c r="F38" s="141"/>
      <c r="G38" s="142"/>
      <c r="H38" s="143"/>
      <c r="I38" s="144"/>
      <c r="J38" s="145"/>
      <c r="K38" s="146"/>
      <c r="L38" s="147"/>
      <c r="M38" s="148"/>
      <c r="N38" s="146"/>
      <c r="O38" s="147"/>
      <c r="P38" s="148"/>
      <c r="Q38" s="146"/>
      <c r="R38" s="147"/>
      <c r="S38" s="148"/>
      <c r="T38" s="149"/>
      <c r="U38" s="150"/>
      <c r="V38" s="138">
        <f>ROUNDDOWN(Q38*T38,0)</f>
        <v>0</v>
      </c>
      <c r="W38" s="139"/>
      <c r="X38" s="139"/>
      <c r="Y38" s="140"/>
    </row>
    <row r="39" spans="2:25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2" t="s">
        <v>38</v>
      </c>
    </row>
  </sheetData>
  <mergeCells count="239">
    <mergeCell ref="F14:G14"/>
    <mergeCell ref="H14:J14"/>
    <mergeCell ref="K14:M14"/>
    <mergeCell ref="N14:P14"/>
    <mergeCell ref="T17:U17"/>
    <mergeCell ref="V17:Y17"/>
    <mergeCell ref="F18:G18"/>
    <mergeCell ref="H18:J18"/>
    <mergeCell ref="K18:M18"/>
    <mergeCell ref="N18:P18"/>
    <mergeCell ref="Q18:S18"/>
    <mergeCell ref="T18:U18"/>
    <mergeCell ref="V18:Y18"/>
    <mergeCell ref="F17:G17"/>
    <mergeCell ref="F15:G15"/>
    <mergeCell ref="H15:J15"/>
    <mergeCell ref="K15:M15"/>
    <mergeCell ref="N15:P15"/>
    <mergeCell ref="H17:J17"/>
    <mergeCell ref="K17:M17"/>
    <mergeCell ref="N17:P17"/>
    <mergeCell ref="F16:G16"/>
    <mergeCell ref="H13:J13"/>
    <mergeCell ref="K13:M13"/>
    <mergeCell ref="N13:P13"/>
    <mergeCell ref="Q13:S13"/>
    <mergeCell ref="T13:U13"/>
    <mergeCell ref="V13:Y13"/>
    <mergeCell ref="V34:Y34"/>
    <mergeCell ref="Q25:S25"/>
    <mergeCell ref="V23:Y23"/>
    <mergeCell ref="V24:Y24"/>
    <mergeCell ref="K23:M23"/>
    <mergeCell ref="N23:P23"/>
    <mergeCell ref="V25:Y25"/>
    <mergeCell ref="V26:Y26"/>
    <mergeCell ref="V28:Y28"/>
    <mergeCell ref="T29:U29"/>
    <mergeCell ref="V27:Y27"/>
    <mergeCell ref="V29:Y29"/>
    <mergeCell ref="V30:Y30"/>
    <mergeCell ref="H31:J31"/>
    <mergeCell ref="K31:M31"/>
    <mergeCell ref="N31:P31"/>
    <mergeCell ref="T14:U14"/>
    <mergeCell ref="V14:Y14"/>
    <mergeCell ref="F35:G35"/>
    <mergeCell ref="H35:J35"/>
    <mergeCell ref="K35:M35"/>
    <mergeCell ref="N35:P35"/>
    <mergeCell ref="Q35:S35"/>
    <mergeCell ref="T35:U35"/>
    <mergeCell ref="V35:Y35"/>
    <mergeCell ref="F34:G34"/>
    <mergeCell ref="H34:J34"/>
    <mergeCell ref="K34:M34"/>
    <mergeCell ref="N34:P34"/>
    <mergeCell ref="Q34:S34"/>
    <mergeCell ref="T34:U34"/>
    <mergeCell ref="F33:G33"/>
    <mergeCell ref="H33:J33"/>
    <mergeCell ref="K33:M33"/>
    <mergeCell ref="N33:P33"/>
    <mergeCell ref="Q33:S33"/>
    <mergeCell ref="T33:U33"/>
    <mergeCell ref="V33:Y33"/>
    <mergeCell ref="F13:G13"/>
    <mergeCell ref="V15:Y15"/>
    <mergeCell ref="V16:Y16"/>
    <mergeCell ref="V20:Y20"/>
    <mergeCell ref="V21:Y21"/>
    <mergeCell ref="V22:Y22"/>
    <mergeCell ref="H23:J23"/>
    <mergeCell ref="Q23:S23"/>
    <mergeCell ref="T23:U23"/>
    <mergeCell ref="F22:G22"/>
    <mergeCell ref="H22:J22"/>
    <mergeCell ref="K22:M22"/>
    <mergeCell ref="N22:P22"/>
    <mergeCell ref="Q22:S22"/>
    <mergeCell ref="K25:M25"/>
    <mergeCell ref="H16:J16"/>
    <mergeCell ref="K16:M16"/>
    <mergeCell ref="K10:M10"/>
    <mergeCell ref="N10:P10"/>
    <mergeCell ref="Q10:S10"/>
    <mergeCell ref="T10:U10"/>
    <mergeCell ref="V10:Y10"/>
    <mergeCell ref="F11:G11"/>
    <mergeCell ref="H11:J11"/>
    <mergeCell ref="K11:M11"/>
    <mergeCell ref="N11:P11"/>
    <mergeCell ref="Q11:S11"/>
    <mergeCell ref="T11:U11"/>
    <mergeCell ref="V11:Y11"/>
    <mergeCell ref="U3:Y3"/>
    <mergeCell ref="Q4:T4"/>
    <mergeCell ref="U4:Y4"/>
    <mergeCell ref="V6:Y6"/>
    <mergeCell ref="B3:C4"/>
    <mergeCell ref="D3:G4"/>
    <mergeCell ref="H3:P4"/>
    <mergeCell ref="Q3:T3"/>
    <mergeCell ref="V8:Y8"/>
    <mergeCell ref="V7:Y7"/>
    <mergeCell ref="F9:G9"/>
    <mergeCell ref="H9:J9"/>
    <mergeCell ref="K9:M9"/>
    <mergeCell ref="N9:P9"/>
    <mergeCell ref="Q9:S9"/>
    <mergeCell ref="T9:U9"/>
    <mergeCell ref="V9:Y9"/>
    <mergeCell ref="F8:G8"/>
    <mergeCell ref="H8:J8"/>
    <mergeCell ref="F38:G38"/>
    <mergeCell ref="H38:J38"/>
    <mergeCell ref="K38:M38"/>
    <mergeCell ref="N38:P38"/>
    <mergeCell ref="Q8:S8"/>
    <mergeCell ref="T8:U8"/>
    <mergeCell ref="K8:M8"/>
    <mergeCell ref="N8:P8"/>
    <mergeCell ref="F10:G10"/>
    <mergeCell ref="H10:J10"/>
    <mergeCell ref="Q38:S38"/>
    <mergeCell ref="T38:U38"/>
    <mergeCell ref="T15:U15"/>
    <mergeCell ref="T16:U16"/>
    <mergeCell ref="T20:U20"/>
    <mergeCell ref="F21:G21"/>
    <mergeCell ref="H21:J21"/>
    <mergeCell ref="K21:M21"/>
    <mergeCell ref="N21:P21"/>
    <mergeCell ref="Q21:S21"/>
    <mergeCell ref="T21:U21"/>
    <mergeCell ref="H20:J20"/>
    <mergeCell ref="T22:U22"/>
    <mergeCell ref="F23:G23"/>
    <mergeCell ref="V38:Y38"/>
    <mergeCell ref="F12:G12"/>
    <mergeCell ref="H12:J12"/>
    <mergeCell ref="K12:M12"/>
    <mergeCell ref="F19:G19"/>
    <mergeCell ref="H19:J19"/>
    <mergeCell ref="K19:M19"/>
    <mergeCell ref="F20:G20"/>
    <mergeCell ref="K20:M20"/>
    <mergeCell ref="N12:P12"/>
    <mergeCell ref="Q12:S12"/>
    <mergeCell ref="N20:P20"/>
    <mergeCell ref="Q20:S20"/>
    <mergeCell ref="Q15:S15"/>
    <mergeCell ref="Q16:S16"/>
    <mergeCell ref="Q17:S17"/>
    <mergeCell ref="Q14:S14"/>
    <mergeCell ref="N16:P16"/>
    <mergeCell ref="T12:U12"/>
    <mergeCell ref="V12:Y12"/>
    <mergeCell ref="N19:P19"/>
    <mergeCell ref="Q19:S19"/>
    <mergeCell ref="T19:U19"/>
    <mergeCell ref="V19:Y19"/>
    <mergeCell ref="Q26:S26"/>
    <mergeCell ref="F29:G29"/>
    <mergeCell ref="F25:G25"/>
    <mergeCell ref="H25:J25"/>
    <mergeCell ref="F27:G27"/>
    <mergeCell ref="H27:J27"/>
    <mergeCell ref="H29:J29"/>
    <mergeCell ref="K29:M29"/>
    <mergeCell ref="N29:P29"/>
    <mergeCell ref="Q29:S29"/>
    <mergeCell ref="Q30:S30"/>
    <mergeCell ref="F24:G24"/>
    <mergeCell ref="H24:J24"/>
    <mergeCell ref="K24:M24"/>
    <mergeCell ref="N24:P24"/>
    <mergeCell ref="N25:P25"/>
    <mergeCell ref="T25:U25"/>
    <mergeCell ref="K27:M27"/>
    <mergeCell ref="N27:P27"/>
    <mergeCell ref="Q28:S28"/>
    <mergeCell ref="Q24:S24"/>
    <mergeCell ref="T24:U24"/>
    <mergeCell ref="T26:U26"/>
    <mergeCell ref="F28:G28"/>
    <mergeCell ref="H28:J28"/>
    <mergeCell ref="K28:M28"/>
    <mergeCell ref="N28:P28"/>
    <mergeCell ref="Q27:S27"/>
    <mergeCell ref="T27:U27"/>
    <mergeCell ref="T28:U28"/>
    <mergeCell ref="F26:G26"/>
    <mergeCell ref="H26:J26"/>
    <mergeCell ref="K26:M26"/>
    <mergeCell ref="N26:P26"/>
    <mergeCell ref="F30:G30"/>
    <mergeCell ref="H30:J30"/>
    <mergeCell ref="K30:M30"/>
    <mergeCell ref="N30:P30"/>
    <mergeCell ref="F31:G31"/>
    <mergeCell ref="F32:G32"/>
    <mergeCell ref="H32:J32"/>
    <mergeCell ref="K32:M32"/>
    <mergeCell ref="N32:P32"/>
    <mergeCell ref="T30:U30"/>
    <mergeCell ref="B6:E38"/>
    <mergeCell ref="F6:G6"/>
    <mergeCell ref="H6:J6"/>
    <mergeCell ref="K6:M6"/>
    <mergeCell ref="F7:G7"/>
    <mergeCell ref="H7:J7"/>
    <mergeCell ref="K7:M7"/>
    <mergeCell ref="F36:G36"/>
    <mergeCell ref="H36:J36"/>
    <mergeCell ref="K36:M36"/>
    <mergeCell ref="N6:P6"/>
    <mergeCell ref="Q6:S6"/>
    <mergeCell ref="T6:U6"/>
    <mergeCell ref="N7:P7"/>
    <mergeCell ref="Q7:S7"/>
    <mergeCell ref="T7:U7"/>
    <mergeCell ref="N36:P36"/>
    <mergeCell ref="Q36:S36"/>
    <mergeCell ref="T36:U36"/>
    <mergeCell ref="F37:G37"/>
    <mergeCell ref="H37:J37"/>
    <mergeCell ref="K37:M37"/>
    <mergeCell ref="N37:P37"/>
    <mergeCell ref="V36:Y36"/>
    <mergeCell ref="T31:U31"/>
    <mergeCell ref="V31:Y31"/>
    <mergeCell ref="Q32:S32"/>
    <mergeCell ref="T32:U32"/>
    <mergeCell ref="V32:Y32"/>
    <mergeCell ref="Q37:S37"/>
    <mergeCell ref="T37:U37"/>
    <mergeCell ref="V37:Y37"/>
    <mergeCell ref="Q31:S31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4</vt:i4>
      </vt:variant>
    </vt:vector>
  </HeadingPairs>
  <TitlesOfParts>
    <vt:vector size="8" baseType="lpstr">
      <vt:lpstr>26(을)</vt:lpstr>
      <vt:lpstr>별지1</vt:lpstr>
      <vt:lpstr>별지2</vt:lpstr>
      <vt:lpstr>별지4</vt:lpstr>
      <vt:lpstr>'26(을)'!Print_Area</vt:lpstr>
      <vt:lpstr>별지1!Print_Area</vt:lpstr>
      <vt:lpstr>별지2!Print_Area</vt:lpstr>
      <vt:lpstr>별지4!Print_Area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2006-09-01T08:46:00Z</cp:lastPrinted>
  <dcterms:created xsi:type="dcterms:W3CDTF">2006-07-21T07:00:55Z</dcterms:created>
  <dcterms:modified xsi:type="dcterms:W3CDTF">2021-12-19T06:43:01Z</dcterms:modified>
</cp:coreProperties>
</file>