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58호의6" sheetId="1" r:id="rId1"/>
  </sheets>
  <externalReferences>
    <externalReference r:id="rId2"/>
  </externalReferences>
  <definedNames>
    <definedName name="_xlnm.Print_Area" localSheetId="0">'58호의6'!$B$6:$Z$28</definedName>
  </definedNames>
  <calcPr calcId="145621"/>
</workbook>
</file>

<file path=xl/calcChain.xml><?xml version="1.0" encoding="utf-8"?>
<calcChain xmlns="http://schemas.openxmlformats.org/spreadsheetml/2006/main">
  <c r="V8" i="1" l="1"/>
  <c r="V7" i="1"/>
  <c r="D7" i="1"/>
  <c r="R15" i="1" l="1"/>
  <c r="N28" i="1"/>
  <c r="J28" i="1"/>
  <c r="F28" i="1"/>
  <c r="X15" i="1"/>
  <c r="U12" i="1"/>
  <c r="D17" i="1" s="1"/>
  <c r="U17" i="1" s="1"/>
</calcChain>
</file>

<file path=xl/sharedStrings.xml><?xml version="1.0" encoding="utf-8"?>
<sst xmlns="http://schemas.openxmlformats.org/spreadsheetml/2006/main" count="44" uniqueCount="36">
  <si>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</si>
  <si>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</si>
  <si>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</si>
  <si>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r>
      <t>(앞</t>
    </r>
    <r>
      <rPr>
        <sz val="9"/>
        <rFont val="굴림"/>
        <family val="3"/>
        <charset val="129"/>
      </rPr>
      <t xml:space="preserve"> 쪽)</t>
    </r>
    <phoneticPr fontId="2" type="noConversion"/>
  </si>
  <si>
    <t>성실중소법인 퇴직급여충당금조정명세서</t>
    <phoneticPr fontId="2" type="noConversion"/>
  </si>
  <si>
    <t>1. 퇴직급여충당금 조정</t>
    <phoneticPr fontId="2" type="noConversion"/>
  </si>
  <si>
    <t>법인세법시행령 제60조 제1항에 따른 한도액</t>
    <phoneticPr fontId="2" type="noConversion"/>
  </si>
  <si>
    <t>②설정률</t>
    <phoneticPr fontId="2" type="noConversion"/>
  </si>
  <si>
    <t>③한도액
 (①×②)</t>
    <phoneticPr fontId="2" type="noConversion"/>
  </si>
  <si>
    <t>5/100</t>
    <phoneticPr fontId="2" type="noConversion"/>
  </si>
  <si>
    <t>법인세법시행령 제60조 제3항 및 제120조의 8에 따른 한도액</t>
    <phoneticPr fontId="2" type="noConversion"/>
  </si>
  <si>
    <t>한도초과액
계      산</t>
    <phoneticPr fontId="2" type="noConversion"/>
  </si>
  <si>
    <t>2. 총급여액 및 퇴직급여추계액 명세</t>
    <phoneticPr fontId="2" type="noConversion"/>
  </si>
  <si>
    <t>인원</t>
    <phoneticPr fontId="2" type="noConversion"/>
  </si>
  <si>
    <t>금액</t>
    <phoneticPr fontId="2" type="noConversion"/>
  </si>
  <si>
    <t xml:space="preserve">구분
계정명    </t>
    <phoneticPr fontId="2" type="noConversion"/>
  </si>
  <si>
    <t>계</t>
    <phoneticPr fontId="2" type="noConversion"/>
  </si>
  <si>
    <t>①퇴직급여 지급대상이 되는 임원 또는 사용인에게 지급한 총급여액(17의 계)</t>
    <phoneticPr fontId="2" type="noConversion"/>
  </si>
  <si>
    <t>④장부상 충당금기초잔액</t>
    <phoneticPr fontId="2" type="noConversion"/>
  </si>
  <si>
    <t>⑥기중충당금환입액</t>
    <phoneticPr fontId="2" type="noConversion"/>
  </si>
  <si>
    <t>⑦충당금  부인누계액</t>
    <phoneticPr fontId="2" type="noConversion"/>
  </si>
  <si>
    <t>⑧기중퇴직금지급액</t>
    <phoneticPr fontId="2" type="noConversion"/>
  </si>
  <si>
    <t>⑩누적한도액</t>
    <phoneticPr fontId="2" type="noConversion"/>
  </si>
  <si>
    <t>⑬회사계상액</t>
    <phoneticPr fontId="2" type="noConversion"/>
  </si>
  <si>
    <t>⑮총급여액</t>
    <phoneticPr fontId="2" type="noConversion"/>
  </si>
  <si>
    <t>16.퇴직급여 지급대상이 아닌 임원 또는 사용인에 대한 급여액</t>
    <phoneticPr fontId="2" type="noConversion"/>
  </si>
  <si>
    <t>17.퇴직급여 지급대상이 되는 임원 또는 사용인에 대한 급여액</t>
    <phoneticPr fontId="2" type="noConversion"/>
  </si>
  <si>
    <t>18.기말현재 임원 또는 사용인 전원의 퇴직시 퇴직급여 추계액</t>
    <phoneticPr fontId="2" type="noConversion"/>
  </si>
  <si>
    <t>19.사업연도 종료일 현재 재직 중인 임원 또는 사용인의 총급여액</t>
    <phoneticPr fontId="2" type="noConversion"/>
  </si>
  <si>
    <t>⑨차감액
 (④-⑤-⑥-⑦-⑧)</t>
    <phoneticPr fontId="2" type="noConversion"/>
  </si>
  <si>
    <t>19×(20%)
 +
퇴직금전환금</t>
    <phoneticPr fontId="2" type="noConversion"/>
  </si>
  <si>
    <t>⑪한도액
  (⑩-⑨)</t>
    <phoneticPr fontId="2" type="noConversion"/>
  </si>
  <si>
    <t>⑫한도액
(③ 과 ⑪ 중 적은 금액)</t>
    <phoneticPr fontId="2" type="noConversion"/>
  </si>
  <si>
    <t>⑭한도초과액
(⑬-⑫)</t>
    <phoneticPr fontId="2" type="noConversion"/>
  </si>
  <si>
    <t>⑤확정기여형퇴직연금자의퇴직급여충당금</t>
    <phoneticPr fontId="2" type="noConversion"/>
  </si>
  <si>
    <r>
      <t>[별지 제58</t>
    </r>
    <r>
      <rPr>
        <sz val="9"/>
        <rFont val="굴림"/>
        <family val="3"/>
        <charset val="129"/>
      </rPr>
      <t>호의</t>
    </r>
    <r>
      <rPr>
        <sz val="9"/>
        <rFont val="굴림"/>
        <family val="3"/>
        <charset val="129"/>
      </rPr>
      <t xml:space="preserve"> 7</t>
    </r>
    <r>
      <rPr>
        <sz val="9"/>
        <rFont val="굴림"/>
        <family val="3"/>
        <charset val="129"/>
      </rPr>
      <t>서식] (</t>
    </r>
    <r>
      <rPr>
        <sz val="9"/>
        <rFont val="굴림"/>
        <family val="3"/>
        <charset val="129"/>
      </rPr>
      <t>2010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31</t>
    </r>
    <r>
      <rPr>
        <sz val="9"/>
        <rFont val="굴림"/>
        <family val="3"/>
        <charset val="129"/>
      </rPr>
      <t>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</si>
</sst>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9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7"/>
        <bgColor indexed="64"/>
      </patternFill>
    </fill>
  </fills>
  <borders count="5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 diagonalUp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Up="1">
      <left/>
      <right/>
      <top style="hair">
        <color indexed="64"/>
      </top>
      <bottom/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/>
      <top/>
      <bottom/>
      <diagonal style="hair">
        <color indexed="64"/>
      </diagonal>
    </border>
    <border diagonalUp="1">
      <left/>
      <right/>
      <top/>
      <bottom/>
      <diagonal style="hair">
        <color indexed="64"/>
      </diagonal>
    </border>
    <border diagonalUp="1">
      <left/>
      <right style="hair">
        <color indexed="64"/>
      </right>
      <top/>
      <bottom/>
      <diagonal style="hair">
        <color indexed="64"/>
      </diagonal>
    </border>
    <border diagonalUp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Up="1">
      <left/>
      <right/>
      <top/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hair">
        <color indexed="64"/>
      </top>
      <bottom/>
      <diagonal style="thin">
        <color indexed="64"/>
      </diagonal>
    </border>
    <border diagonalDown="1">
      <left/>
      <right style="hair">
        <color indexed="64"/>
      </right>
      <top style="hair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hair">
        <color indexed="64"/>
      </bottom>
      <diagonal style="thin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hair">
        <color indexed="64"/>
      </top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 diagonalUp="1">
      <left/>
      <right style="thin">
        <color indexed="64"/>
      </right>
      <top/>
      <bottom style="hair">
        <color indexed="64"/>
      </bottom>
      <diagonal style="hair">
        <color indexed="64"/>
      </diagonal>
    </border>
  </borders>
  <cellStyleXfs count="3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</cellStyleXfs>
  <cellXfs count="13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7" fillId="3" borderId="27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0" fillId="3" borderId="33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5" borderId="34" xfId="2" applyFont="1" applyFill="1" applyBorder="1" applyAlignment="1">
      <alignment horizontal="center" vertical="center"/>
    </xf>
    <xf numFmtId="0" fontId="1" fillId="5" borderId="35" xfId="2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3" borderId="38" xfId="0" applyFont="1" applyFill="1" applyBorder="1" applyAlignment="1">
      <alignment horizontal="left" vertical="center"/>
    </xf>
    <xf numFmtId="0" fontId="6" fillId="3" borderId="39" xfId="0" applyFont="1" applyFill="1" applyBorder="1" applyAlignment="1">
      <alignment horizontal="left" vertical="center"/>
    </xf>
    <xf numFmtId="0" fontId="6" fillId="3" borderId="40" xfId="0" applyFont="1" applyFill="1" applyBorder="1" applyAlignment="1">
      <alignment horizontal="left" vertical="center"/>
    </xf>
    <xf numFmtId="0" fontId="0" fillId="3" borderId="41" xfId="0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 wrapText="1"/>
    </xf>
    <xf numFmtId="0" fontId="0" fillId="3" borderId="43" xfId="0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/>
    </xf>
    <xf numFmtId="0" fontId="1" fillId="5" borderId="3" xfId="2" applyFont="1" applyFill="1" applyBorder="1" applyAlignment="1">
      <alignment horizontal="center" vertical="center"/>
    </xf>
    <xf numFmtId="0" fontId="1" fillId="5" borderId="45" xfId="2" applyFont="1" applyFill="1" applyBorder="1" applyAlignment="1">
      <alignment horizontal="center" vertical="center"/>
    </xf>
    <xf numFmtId="0" fontId="6" fillId="0" borderId="38" xfId="0" applyFont="1" applyBorder="1" applyAlignment="1">
      <alignment horizontal="left" vertical="center"/>
    </xf>
    <xf numFmtId="0" fontId="6" fillId="0" borderId="39" xfId="0" applyFont="1" applyBorder="1" applyAlignment="1">
      <alignment horizontal="left" vertical="center"/>
    </xf>
    <xf numFmtId="0" fontId="6" fillId="0" borderId="40" xfId="0" applyFont="1" applyBorder="1" applyAlignment="1">
      <alignment horizontal="left" vertical="center"/>
    </xf>
    <xf numFmtId="0" fontId="1" fillId="0" borderId="46" xfId="2" applyFont="1" applyBorder="1" applyAlignment="1">
      <alignment horizontal="center" vertical="center" wrapText="1"/>
    </xf>
    <xf numFmtId="0" fontId="1" fillId="0" borderId="34" xfId="2" applyFont="1" applyBorder="1" applyAlignment="1">
      <alignment horizontal="center" vertical="center"/>
    </xf>
    <xf numFmtId="0" fontId="7" fillId="0" borderId="47" xfId="2" applyFont="1" applyBorder="1" applyAlignment="1">
      <alignment horizontal="center" vertical="center"/>
    </xf>
    <xf numFmtId="0" fontId="1" fillId="5" borderId="48" xfId="2" applyFont="1" applyFill="1" applyBorder="1" applyAlignment="1">
      <alignment horizontal="center" vertical="center" wrapText="1"/>
    </xf>
    <xf numFmtId="0" fontId="1" fillId="5" borderId="49" xfId="2" applyFont="1" applyFill="1" applyBorder="1" applyAlignment="1">
      <alignment horizontal="center" vertical="center" wrapText="1"/>
    </xf>
    <xf numFmtId="0" fontId="1" fillId="5" borderId="50" xfId="2" applyFont="1" applyFill="1" applyBorder="1" applyAlignment="1">
      <alignment horizontal="center" vertical="center" wrapText="1"/>
    </xf>
    <xf numFmtId="0" fontId="1" fillId="5" borderId="51" xfId="2" applyFont="1" applyFill="1" applyBorder="1" applyAlignment="1">
      <alignment horizontal="center" vertical="center" wrapText="1"/>
    </xf>
    <xf numFmtId="0" fontId="1" fillId="5" borderId="15" xfId="2" applyFont="1" applyFill="1" applyBorder="1" applyAlignment="1">
      <alignment horizontal="center" vertical="center" wrapText="1"/>
    </xf>
    <xf numFmtId="0" fontId="1" fillId="5" borderId="9" xfId="2" applyFont="1" applyFill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34" xfId="2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3" borderId="52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33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3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36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/>
    </xf>
    <xf numFmtId="0" fontId="7" fillId="3" borderId="54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55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7" fillId="3" borderId="56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28"/>
  <sheetViews>
    <sheetView showGridLines="0" showZeros="0" tabSelected="1" workbookViewId="0">
      <selection activeCell="F13" sqref="F13:H14"/>
    </sheetView>
  </sheetViews>
  <sheetFormatPr defaultRowHeight="11.25" x14ac:dyDescent="0.15"/>
  <cols>
    <col min="1" max="1" width="2.83203125" customWidth="1"/>
    <col min="2" max="2" width="4" customWidth="1"/>
    <col min="3" max="3" width="12.6640625" customWidth="1"/>
    <col min="4" max="4" width="4.5" customWidth="1"/>
    <col min="5" max="5" width="5.33203125" customWidth="1"/>
    <col min="6" max="8" width="4" customWidth="1"/>
    <col min="9" max="9" width="5.83203125" customWidth="1"/>
    <col min="10" max="12" width="4" customWidth="1"/>
    <col min="13" max="13" width="5.83203125" customWidth="1"/>
    <col min="14" max="16" width="4" customWidth="1"/>
    <col min="17" max="17" width="6" customWidth="1"/>
    <col min="18" max="22" width="4" customWidth="1"/>
    <col min="23" max="23" width="6.83203125" customWidth="1"/>
    <col min="24" max="26" width="4" customWidth="1"/>
  </cols>
  <sheetData>
    <row r="1" spans="2:26" s="1" customFormat="1" x14ac:dyDescent="0.15"/>
    <row r="2" spans="2:26" s="1" customFormat="1" x14ac:dyDescent="0.15"/>
    <row r="3" spans="2:26" s="1" customFormat="1" x14ac:dyDescent="0.15"/>
    <row r="4" spans="2:26" s="1" customFormat="1" x14ac:dyDescent="0.15"/>
    <row r="6" spans="2:26" x14ac:dyDescent="0.15">
      <c r="B6" t="s">
        <v>35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t="s">
        <v>3</v>
      </c>
      <c r="Z6" s="2"/>
    </row>
    <row r="7" spans="2:26" ht="20.100000000000001" customHeight="1" x14ac:dyDescent="0.15">
      <c r="B7" s="92" t="s">
        <v>0</v>
      </c>
      <c r="C7" s="93"/>
      <c r="D7" s="95" t="str">
        <f>TEXT([1]기본정보!$F$15,"yyyy.mm.dd.")&amp;"                ~                "&amp;TEXT([1]기본정보!$F$16,"yyyy.mm.dd.")</f>
        <v>2018.01.01.                ~                2018.12.31.</v>
      </c>
      <c r="E7" s="96"/>
      <c r="F7" s="96"/>
      <c r="G7" s="97"/>
      <c r="H7" s="101" t="s">
        <v>4</v>
      </c>
      <c r="I7" s="102"/>
      <c r="J7" s="102"/>
      <c r="K7" s="102"/>
      <c r="L7" s="102"/>
      <c r="M7" s="102"/>
      <c r="N7" s="102"/>
      <c r="O7" s="102"/>
      <c r="P7" s="102"/>
      <c r="Q7" s="103"/>
      <c r="R7" s="107" t="s">
        <v>1</v>
      </c>
      <c r="S7" s="107"/>
      <c r="T7" s="107"/>
      <c r="U7" s="107"/>
      <c r="V7" s="66" t="str">
        <f>[1]기본정보!$F$6</f>
        <v>영화조세**</v>
      </c>
      <c r="W7" s="66"/>
      <c r="X7" s="66"/>
      <c r="Y7" s="66"/>
      <c r="Z7" s="67"/>
    </row>
    <row r="8" spans="2:26" ht="20.100000000000001" customHeight="1" x14ac:dyDescent="0.15">
      <c r="B8" s="94"/>
      <c r="C8" s="86"/>
      <c r="D8" s="98"/>
      <c r="E8" s="99"/>
      <c r="F8" s="99"/>
      <c r="G8" s="100"/>
      <c r="H8" s="104"/>
      <c r="I8" s="105"/>
      <c r="J8" s="105"/>
      <c r="K8" s="105"/>
      <c r="L8" s="105"/>
      <c r="M8" s="105"/>
      <c r="N8" s="105"/>
      <c r="O8" s="105"/>
      <c r="P8" s="105"/>
      <c r="Q8" s="106"/>
      <c r="R8" s="86" t="s">
        <v>2</v>
      </c>
      <c r="S8" s="86"/>
      <c r="T8" s="86"/>
      <c r="U8" s="86"/>
      <c r="V8" s="87">
        <f>[1]기본정보!$F$9</f>
        <v>2038163202</v>
      </c>
      <c r="W8" s="87"/>
      <c r="X8" s="87"/>
      <c r="Y8" s="87"/>
      <c r="Z8" s="88"/>
    </row>
    <row r="9" spans="2:26" x14ac:dyDescent="0.1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2:26" ht="24.95" customHeight="1" x14ac:dyDescent="0.15">
      <c r="B10" s="89" t="s">
        <v>5</v>
      </c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1"/>
    </row>
    <row r="11" spans="2:26" ht="24.95" customHeight="1" x14ac:dyDescent="0.15">
      <c r="B11" s="6" t="s">
        <v>6</v>
      </c>
      <c r="C11" s="7"/>
      <c r="D11" s="12" t="s">
        <v>17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4"/>
      <c r="Q11" s="68" t="s">
        <v>7</v>
      </c>
      <c r="R11" s="64"/>
      <c r="S11" s="64"/>
      <c r="T11" s="65"/>
      <c r="U11" s="12" t="s">
        <v>8</v>
      </c>
      <c r="V11" s="63"/>
      <c r="W11" s="63"/>
      <c r="X11" s="63"/>
      <c r="Y11" s="63"/>
      <c r="Z11" s="108"/>
    </row>
    <row r="12" spans="2:26" ht="24.95" customHeight="1" x14ac:dyDescent="0.15">
      <c r="B12" s="8"/>
      <c r="C12" s="9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9"/>
      <c r="Q12" s="68" t="s">
        <v>9</v>
      </c>
      <c r="R12" s="64"/>
      <c r="S12" s="64"/>
      <c r="T12" s="65"/>
      <c r="U12" s="110">
        <f>F12*5/100</f>
        <v>0</v>
      </c>
      <c r="V12" s="111"/>
      <c r="W12" s="111"/>
      <c r="X12" s="111"/>
      <c r="Y12" s="111"/>
      <c r="Z12" s="112"/>
    </row>
    <row r="13" spans="2:26" ht="24.95" customHeight="1" x14ac:dyDescent="0.15">
      <c r="B13" s="6" t="s">
        <v>10</v>
      </c>
      <c r="C13" s="7"/>
      <c r="D13" s="19" t="s">
        <v>18</v>
      </c>
      <c r="E13" s="7"/>
      <c r="F13" s="56" t="s">
        <v>34</v>
      </c>
      <c r="G13" s="57"/>
      <c r="H13" s="58"/>
      <c r="I13" s="21" t="s">
        <v>19</v>
      </c>
      <c r="J13" s="22"/>
      <c r="K13" s="23"/>
      <c r="L13" s="21" t="s">
        <v>20</v>
      </c>
      <c r="M13" s="22"/>
      <c r="N13" s="23"/>
      <c r="O13" s="21" t="s">
        <v>21</v>
      </c>
      <c r="P13" s="22"/>
      <c r="Q13" s="23"/>
      <c r="R13" s="21" t="s">
        <v>29</v>
      </c>
      <c r="S13" s="22"/>
      <c r="T13" s="23"/>
      <c r="U13" s="68" t="s">
        <v>22</v>
      </c>
      <c r="V13" s="63"/>
      <c r="W13" s="69"/>
      <c r="X13" s="19" t="s">
        <v>31</v>
      </c>
      <c r="Y13" s="70"/>
      <c r="Z13" s="71"/>
    </row>
    <row r="14" spans="2:26" ht="37.5" customHeight="1" x14ac:dyDescent="0.15">
      <c r="B14" s="51"/>
      <c r="C14" s="52"/>
      <c r="D14" s="20"/>
      <c r="E14" s="9"/>
      <c r="F14" s="59"/>
      <c r="G14" s="60"/>
      <c r="H14" s="61"/>
      <c r="I14" s="24"/>
      <c r="J14" s="25"/>
      <c r="K14" s="26"/>
      <c r="L14" s="24"/>
      <c r="M14" s="25"/>
      <c r="N14" s="26"/>
      <c r="O14" s="24"/>
      <c r="P14" s="25"/>
      <c r="Q14" s="26"/>
      <c r="R14" s="24"/>
      <c r="S14" s="25"/>
      <c r="T14" s="26"/>
      <c r="U14" s="53" t="s">
        <v>30</v>
      </c>
      <c r="V14" s="113"/>
      <c r="W14" s="114"/>
      <c r="X14" s="72"/>
      <c r="Y14" s="73"/>
      <c r="Z14" s="74"/>
    </row>
    <row r="15" spans="2:26" ht="26.25" customHeight="1" x14ac:dyDescent="0.15">
      <c r="B15" s="8"/>
      <c r="C15" s="9"/>
      <c r="D15" s="20"/>
      <c r="E15" s="9"/>
      <c r="F15" s="12"/>
      <c r="G15" s="13"/>
      <c r="H15" s="14"/>
      <c r="I15" s="12"/>
      <c r="J15" s="13"/>
      <c r="K15" s="14"/>
      <c r="L15" s="12"/>
      <c r="M15" s="13"/>
      <c r="N15" s="14"/>
      <c r="O15" s="12"/>
      <c r="P15" s="13"/>
      <c r="Q15" s="14"/>
      <c r="R15" s="48">
        <f>D15-F15-I15-L15-O15</f>
        <v>0</v>
      </c>
      <c r="S15" s="49"/>
      <c r="T15" s="50"/>
      <c r="U15" s="12"/>
      <c r="V15" s="13"/>
      <c r="W15" s="14"/>
      <c r="X15" s="48">
        <f>U15-R15</f>
        <v>0</v>
      </c>
      <c r="Y15" s="49"/>
      <c r="Z15" s="50"/>
    </row>
    <row r="16" spans="2:26" ht="26.25" customHeight="1" x14ac:dyDescent="0.15">
      <c r="B16" s="6" t="s">
        <v>11</v>
      </c>
      <c r="C16" s="7"/>
      <c r="D16" s="16" t="s">
        <v>32</v>
      </c>
      <c r="E16" s="16"/>
      <c r="F16" s="16"/>
      <c r="G16" s="16"/>
      <c r="H16" s="16"/>
      <c r="I16" s="16"/>
      <c r="J16" s="16"/>
      <c r="K16" s="16"/>
      <c r="L16" s="16"/>
      <c r="M16" s="7"/>
      <c r="N16" s="63" t="s">
        <v>23</v>
      </c>
      <c r="O16" s="64"/>
      <c r="P16" s="64"/>
      <c r="Q16" s="64"/>
      <c r="R16" s="64"/>
      <c r="S16" s="64"/>
      <c r="T16" s="65"/>
      <c r="U16" s="53" t="s">
        <v>33</v>
      </c>
      <c r="V16" s="34"/>
      <c r="W16" s="34"/>
      <c r="X16" s="34"/>
      <c r="Y16" s="34"/>
      <c r="Z16" s="121"/>
    </row>
    <row r="17" spans="2:26" ht="24.95" customHeight="1" x14ac:dyDescent="0.15">
      <c r="B17" s="10"/>
      <c r="C17" s="11"/>
      <c r="D17" s="17">
        <f>MIN(U12,X15)</f>
        <v>0</v>
      </c>
      <c r="E17" s="17"/>
      <c r="F17" s="17"/>
      <c r="G17" s="17"/>
      <c r="H17" s="17"/>
      <c r="I17" s="17"/>
      <c r="J17" s="17"/>
      <c r="K17" s="17"/>
      <c r="L17" s="17"/>
      <c r="M17" s="18"/>
      <c r="N17" s="75"/>
      <c r="O17" s="75"/>
      <c r="P17" s="75"/>
      <c r="Q17" s="75"/>
      <c r="R17" s="75"/>
      <c r="S17" s="75"/>
      <c r="T17" s="76"/>
      <c r="U17" s="118">
        <f>N17-D17</f>
        <v>0</v>
      </c>
      <c r="V17" s="119"/>
      <c r="W17" s="119"/>
      <c r="X17" s="119"/>
      <c r="Y17" s="119"/>
      <c r="Z17" s="120"/>
    </row>
    <row r="18" spans="2:26" ht="24.95" customHeight="1" x14ac:dyDescent="0.15">
      <c r="B18" s="77" t="s">
        <v>12</v>
      </c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9"/>
    </row>
    <row r="19" spans="2:26" ht="60" customHeight="1" x14ac:dyDescent="0.15">
      <c r="B19" s="80" t="s">
        <v>15</v>
      </c>
      <c r="C19" s="81"/>
      <c r="D19" s="53" t="s">
        <v>24</v>
      </c>
      <c r="E19" s="54"/>
      <c r="F19" s="54"/>
      <c r="G19" s="54"/>
      <c r="H19" s="55"/>
      <c r="I19" s="53" t="s">
        <v>25</v>
      </c>
      <c r="J19" s="54"/>
      <c r="K19" s="54"/>
      <c r="L19" s="55"/>
      <c r="M19" s="53" t="s">
        <v>26</v>
      </c>
      <c r="N19" s="54"/>
      <c r="O19" s="54"/>
      <c r="P19" s="55"/>
      <c r="Q19" s="53" t="s">
        <v>27</v>
      </c>
      <c r="R19" s="54"/>
      <c r="S19" s="54"/>
      <c r="T19" s="54"/>
      <c r="U19" s="55"/>
      <c r="V19" s="53" t="s">
        <v>28</v>
      </c>
      <c r="W19" s="54"/>
      <c r="X19" s="54"/>
      <c r="Y19" s="54"/>
      <c r="Z19" s="62"/>
    </row>
    <row r="20" spans="2:26" ht="33.75" customHeight="1" x14ac:dyDescent="0.15">
      <c r="B20" s="82"/>
      <c r="C20" s="83"/>
      <c r="D20" s="53" t="s">
        <v>13</v>
      </c>
      <c r="E20" s="55"/>
      <c r="F20" s="54" t="s">
        <v>14</v>
      </c>
      <c r="G20" s="54"/>
      <c r="H20" s="55"/>
      <c r="I20" s="4" t="s">
        <v>13</v>
      </c>
      <c r="J20" s="54" t="s">
        <v>14</v>
      </c>
      <c r="K20" s="84"/>
      <c r="L20" s="85"/>
      <c r="M20" s="4" t="s">
        <v>13</v>
      </c>
      <c r="N20" s="54" t="s">
        <v>14</v>
      </c>
      <c r="O20" s="84"/>
      <c r="P20" s="85"/>
      <c r="Q20" s="53" t="s">
        <v>13</v>
      </c>
      <c r="R20" s="55"/>
      <c r="S20" s="54" t="s">
        <v>14</v>
      </c>
      <c r="T20" s="54"/>
      <c r="U20" s="55"/>
      <c r="V20" s="53" t="s">
        <v>13</v>
      </c>
      <c r="W20" s="55"/>
      <c r="X20" s="54" t="s">
        <v>14</v>
      </c>
      <c r="Y20" s="54"/>
      <c r="Z20" s="55"/>
    </row>
    <row r="21" spans="2:26" ht="24.75" customHeight="1" x14ac:dyDescent="0.15">
      <c r="B21" s="109"/>
      <c r="C21" s="55"/>
      <c r="D21" s="53"/>
      <c r="E21" s="55"/>
      <c r="F21" s="54"/>
      <c r="G21" s="54"/>
      <c r="H21" s="55"/>
      <c r="I21" s="4"/>
      <c r="J21" s="33"/>
      <c r="K21" s="34"/>
      <c r="L21" s="35"/>
      <c r="M21" s="4"/>
      <c r="N21" s="33"/>
      <c r="O21" s="34"/>
      <c r="P21" s="35"/>
      <c r="Q21" s="36"/>
      <c r="R21" s="37"/>
      <c r="S21" s="36"/>
      <c r="T21" s="129"/>
      <c r="U21" s="37"/>
      <c r="V21" s="42"/>
      <c r="W21" s="43"/>
      <c r="X21" s="42"/>
      <c r="Y21" s="123"/>
      <c r="Z21" s="124"/>
    </row>
    <row r="22" spans="2:26" ht="24.95" customHeight="1" x14ac:dyDescent="0.15">
      <c r="B22" s="109"/>
      <c r="C22" s="55"/>
      <c r="D22" s="53"/>
      <c r="E22" s="55"/>
      <c r="F22" s="54"/>
      <c r="G22" s="54"/>
      <c r="H22" s="55"/>
      <c r="I22" s="4"/>
      <c r="J22" s="33"/>
      <c r="K22" s="34"/>
      <c r="L22" s="35"/>
      <c r="M22" s="4"/>
      <c r="N22" s="33"/>
      <c r="O22" s="34"/>
      <c r="P22" s="35"/>
      <c r="Q22" s="38"/>
      <c r="R22" s="39"/>
      <c r="S22" s="38"/>
      <c r="T22" s="130"/>
      <c r="U22" s="39"/>
      <c r="V22" s="44"/>
      <c r="W22" s="45"/>
      <c r="X22" s="44"/>
      <c r="Y22" s="125"/>
      <c r="Z22" s="126"/>
    </row>
    <row r="23" spans="2:26" ht="24.95" customHeight="1" x14ac:dyDescent="0.15">
      <c r="B23" s="109"/>
      <c r="C23" s="55"/>
      <c r="D23" s="53"/>
      <c r="E23" s="55"/>
      <c r="F23" s="54"/>
      <c r="G23" s="54"/>
      <c r="H23" s="55"/>
      <c r="I23" s="4"/>
      <c r="J23" s="33"/>
      <c r="K23" s="34"/>
      <c r="L23" s="35"/>
      <c r="M23" s="4"/>
      <c r="N23" s="33"/>
      <c r="O23" s="34"/>
      <c r="P23" s="35"/>
      <c r="Q23" s="38"/>
      <c r="R23" s="39"/>
      <c r="S23" s="38"/>
      <c r="T23" s="130"/>
      <c r="U23" s="39"/>
      <c r="V23" s="44"/>
      <c r="W23" s="45"/>
      <c r="X23" s="44"/>
      <c r="Y23" s="125"/>
      <c r="Z23" s="126"/>
    </row>
    <row r="24" spans="2:26" ht="24.95" customHeight="1" x14ac:dyDescent="0.15">
      <c r="B24" s="109"/>
      <c r="C24" s="55"/>
      <c r="D24" s="53"/>
      <c r="E24" s="55"/>
      <c r="F24" s="54"/>
      <c r="G24" s="54"/>
      <c r="H24" s="55"/>
      <c r="I24" s="4"/>
      <c r="J24" s="33"/>
      <c r="K24" s="34"/>
      <c r="L24" s="35"/>
      <c r="M24" s="4"/>
      <c r="N24" s="33"/>
      <c r="O24" s="34"/>
      <c r="P24" s="35"/>
      <c r="Q24" s="38"/>
      <c r="R24" s="39"/>
      <c r="S24" s="38"/>
      <c r="T24" s="130"/>
      <c r="U24" s="39"/>
      <c r="V24" s="44"/>
      <c r="W24" s="45"/>
      <c r="X24" s="44"/>
      <c r="Y24" s="125"/>
      <c r="Z24" s="126"/>
    </row>
    <row r="25" spans="2:26" ht="24.95" customHeight="1" x14ac:dyDescent="0.15">
      <c r="B25" s="109"/>
      <c r="C25" s="55"/>
      <c r="D25" s="53"/>
      <c r="E25" s="55"/>
      <c r="F25" s="54"/>
      <c r="G25" s="54"/>
      <c r="H25" s="55"/>
      <c r="I25" s="4"/>
      <c r="J25" s="33"/>
      <c r="K25" s="34"/>
      <c r="L25" s="35"/>
      <c r="M25" s="4"/>
      <c r="N25" s="33"/>
      <c r="O25" s="34"/>
      <c r="P25" s="35"/>
      <c r="Q25" s="38"/>
      <c r="R25" s="39"/>
      <c r="S25" s="38"/>
      <c r="T25" s="130"/>
      <c r="U25" s="39"/>
      <c r="V25" s="44"/>
      <c r="W25" s="45"/>
      <c r="X25" s="44"/>
      <c r="Y25" s="125"/>
      <c r="Z25" s="126"/>
    </row>
    <row r="26" spans="2:26" ht="24.95" customHeight="1" x14ac:dyDescent="0.15">
      <c r="B26" s="109"/>
      <c r="C26" s="55"/>
      <c r="D26" s="53"/>
      <c r="E26" s="55"/>
      <c r="F26" s="54"/>
      <c r="G26" s="54"/>
      <c r="H26" s="55"/>
      <c r="I26" s="4"/>
      <c r="J26" s="33"/>
      <c r="K26" s="34"/>
      <c r="L26" s="35"/>
      <c r="M26" s="4"/>
      <c r="N26" s="33"/>
      <c r="O26" s="34"/>
      <c r="P26" s="35"/>
      <c r="Q26" s="38"/>
      <c r="R26" s="39"/>
      <c r="S26" s="38"/>
      <c r="T26" s="130"/>
      <c r="U26" s="39"/>
      <c r="V26" s="44"/>
      <c r="W26" s="45"/>
      <c r="X26" s="44"/>
      <c r="Y26" s="125"/>
      <c r="Z26" s="126"/>
    </row>
    <row r="27" spans="2:26" ht="24.95" customHeight="1" x14ac:dyDescent="0.15">
      <c r="B27" s="109"/>
      <c r="C27" s="55"/>
      <c r="D27" s="53"/>
      <c r="E27" s="55"/>
      <c r="F27" s="54"/>
      <c r="G27" s="54"/>
      <c r="H27" s="55"/>
      <c r="I27" s="4"/>
      <c r="J27" s="33"/>
      <c r="K27" s="34"/>
      <c r="L27" s="35"/>
      <c r="M27" s="4"/>
      <c r="N27" s="33"/>
      <c r="O27" s="34"/>
      <c r="P27" s="35"/>
      <c r="Q27" s="40"/>
      <c r="R27" s="41"/>
      <c r="S27" s="40"/>
      <c r="T27" s="131"/>
      <c r="U27" s="41"/>
      <c r="V27" s="46"/>
      <c r="W27" s="47"/>
      <c r="X27" s="46"/>
      <c r="Y27" s="127"/>
      <c r="Z27" s="128"/>
    </row>
    <row r="28" spans="2:26" ht="24.95" customHeight="1" x14ac:dyDescent="0.15">
      <c r="B28" s="115" t="s">
        <v>16</v>
      </c>
      <c r="C28" s="116"/>
      <c r="D28" s="117"/>
      <c r="E28" s="116"/>
      <c r="F28" s="31">
        <f>SUM(F21:H27)</f>
        <v>0</v>
      </c>
      <c r="G28" s="31"/>
      <c r="H28" s="32"/>
      <c r="I28" s="5"/>
      <c r="J28" s="31">
        <f>SUM(J21:L27)</f>
        <v>0</v>
      </c>
      <c r="K28" s="31"/>
      <c r="L28" s="32"/>
      <c r="M28" s="5"/>
      <c r="N28" s="31">
        <f>SUM(N21:P27)</f>
        <v>0</v>
      </c>
      <c r="O28" s="31"/>
      <c r="P28" s="32"/>
      <c r="Q28" s="117"/>
      <c r="R28" s="116"/>
      <c r="S28" s="122"/>
      <c r="T28" s="122"/>
      <c r="U28" s="116"/>
      <c r="V28" s="27"/>
      <c r="W28" s="28"/>
      <c r="X28" s="29"/>
      <c r="Y28" s="29"/>
      <c r="Z28" s="30"/>
    </row>
  </sheetData>
  <mergeCells count="103">
    <mergeCell ref="D27:E27"/>
    <mergeCell ref="F27:H27"/>
    <mergeCell ref="B24:C24"/>
    <mergeCell ref="D24:E24"/>
    <mergeCell ref="F24:H24"/>
    <mergeCell ref="B25:C25"/>
    <mergeCell ref="D25:E25"/>
    <mergeCell ref="F25:H25"/>
    <mergeCell ref="B28:C28"/>
    <mergeCell ref="D28:E28"/>
    <mergeCell ref="F28:H28"/>
    <mergeCell ref="B26:C26"/>
    <mergeCell ref="D26:E26"/>
    <mergeCell ref="F26:H26"/>
    <mergeCell ref="B27:C27"/>
    <mergeCell ref="F22:H22"/>
    <mergeCell ref="B23:C23"/>
    <mergeCell ref="D23:E23"/>
    <mergeCell ref="F23:H23"/>
    <mergeCell ref="J22:L22"/>
    <mergeCell ref="J23:L23"/>
    <mergeCell ref="B22:C22"/>
    <mergeCell ref="D22:E22"/>
    <mergeCell ref="U12:Z12"/>
    <mergeCell ref="X20:Z20"/>
    <mergeCell ref="N21:P21"/>
    <mergeCell ref="J21:L21"/>
    <mergeCell ref="J20:L20"/>
    <mergeCell ref="F15:H15"/>
    <mergeCell ref="I15:K15"/>
    <mergeCell ref="L15:N15"/>
    <mergeCell ref="F21:H21"/>
    <mergeCell ref="U14:W14"/>
    <mergeCell ref="B21:C21"/>
    <mergeCell ref="D21:E21"/>
    <mergeCell ref="U17:Z17"/>
    <mergeCell ref="N22:P22"/>
    <mergeCell ref="N23:P23"/>
    <mergeCell ref="U16:Z16"/>
    <mergeCell ref="V7:Z7"/>
    <mergeCell ref="V20:W20"/>
    <mergeCell ref="U13:W13"/>
    <mergeCell ref="X13:Z14"/>
    <mergeCell ref="N17:T17"/>
    <mergeCell ref="R13:T14"/>
    <mergeCell ref="B18:Z18"/>
    <mergeCell ref="B19:C20"/>
    <mergeCell ref="N20:P20"/>
    <mergeCell ref="Q20:R20"/>
    <mergeCell ref="R8:U8"/>
    <mergeCell ref="V8:Z8"/>
    <mergeCell ref="B10:Z10"/>
    <mergeCell ref="Q12:T12"/>
    <mergeCell ref="B7:C8"/>
    <mergeCell ref="D7:G8"/>
    <mergeCell ref="H7:Q8"/>
    <mergeCell ref="Q11:T11"/>
    <mergeCell ref="R7:U7"/>
    <mergeCell ref="U11:Z11"/>
    <mergeCell ref="U15:W15"/>
    <mergeCell ref="X15:Z15"/>
    <mergeCell ref="B13:C15"/>
    <mergeCell ref="D19:H19"/>
    <mergeCell ref="D20:E20"/>
    <mergeCell ref="F20:H20"/>
    <mergeCell ref="R15:T15"/>
    <mergeCell ref="F13:H14"/>
    <mergeCell ref="I13:K14"/>
    <mergeCell ref="L13:N14"/>
    <mergeCell ref="I19:L19"/>
    <mergeCell ref="M19:P19"/>
    <mergeCell ref="Q19:U19"/>
    <mergeCell ref="V19:Z19"/>
    <mergeCell ref="N16:T16"/>
    <mergeCell ref="S20:U20"/>
    <mergeCell ref="V28:W28"/>
    <mergeCell ref="X28:Z28"/>
    <mergeCell ref="J28:L28"/>
    <mergeCell ref="J25:L25"/>
    <mergeCell ref="J26:L26"/>
    <mergeCell ref="J27:L27"/>
    <mergeCell ref="Q21:R27"/>
    <mergeCell ref="V21:W27"/>
    <mergeCell ref="J24:L24"/>
    <mergeCell ref="N24:P24"/>
    <mergeCell ref="Q28:R28"/>
    <mergeCell ref="S28:U28"/>
    <mergeCell ref="N25:P25"/>
    <mergeCell ref="N26:P26"/>
    <mergeCell ref="N27:P27"/>
    <mergeCell ref="N28:P28"/>
    <mergeCell ref="X21:Z27"/>
    <mergeCell ref="S21:U27"/>
    <mergeCell ref="B11:C12"/>
    <mergeCell ref="B16:C17"/>
    <mergeCell ref="D11:P11"/>
    <mergeCell ref="D12:P12"/>
    <mergeCell ref="D16:M16"/>
    <mergeCell ref="D17:M17"/>
    <mergeCell ref="D13:E14"/>
    <mergeCell ref="D15:E15"/>
    <mergeCell ref="O13:Q14"/>
    <mergeCell ref="O15:Q15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8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58호의6</vt:lpstr>
      <vt:lpstr>'58호의6'!Print_Area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2006-09-01T09:42:29Z</cp:lastPrinted>
  <dcterms:created xsi:type="dcterms:W3CDTF">2006-07-21T07:00:55Z</dcterms:created>
  <dcterms:modified xsi:type="dcterms:W3CDTF">2019-01-15T03:41:55Z</dcterms:modified>
</cp:coreProperties>
</file>