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71의3" sheetId="1" r:id="rId1"/>
  </sheets>
  <externalReferences>
    <externalReference r:id="rId2"/>
  </externalReferences>
  <definedNames>
    <definedName name="_xlnm.Print_Area" localSheetId="0">'71의3'!$B$14:$AB$63</definedName>
  </definedNames>
  <calcPr calcId="145621"/>
</workbook>
</file>

<file path=xl/calcChain.xml><?xml version="1.0" encoding="utf-8"?>
<calcChain xmlns="http://schemas.openxmlformats.org/spreadsheetml/2006/main">
  <c r="C61" i="1" l="1"/>
  <c r="S59" i="1"/>
  <c r="S58" i="1"/>
  <c r="B56" i="1"/>
  <c r="S20" i="1"/>
  <c r="F20" i="1"/>
  <c r="S19" i="1"/>
  <c r="F19" i="1"/>
  <c r="V17" i="1"/>
  <c r="S31" i="1" l="1"/>
  <c r="Y31" i="1" s="1"/>
  <c r="S35" i="1"/>
  <c r="Y35" i="1" s="1"/>
  <c r="S33" i="1"/>
  <c r="Y33" i="1" s="1"/>
  <c r="S29" i="1"/>
  <c r="Y29" i="1" s="1"/>
  <c r="S23" i="1"/>
  <c r="Y23" i="1" s="1"/>
  <c r="Y51" i="1" s="1"/>
  <c r="S25" i="1"/>
  <c r="Y25" i="1" s="1"/>
  <c r="S27" i="1"/>
  <c r="Y27" i="1" s="1"/>
  <c r="S37" i="1"/>
  <c r="Y37" i="1" s="1"/>
  <c r="S39" i="1"/>
  <c r="Y39" i="1" s="1"/>
  <c r="S41" i="1"/>
  <c r="Y41" i="1" s="1"/>
  <c r="S43" i="1"/>
  <c r="Y43" i="1" s="1"/>
  <c r="S45" i="1"/>
  <c r="Y45" i="1" s="1"/>
  <c r="S47" i="1"/>
  <c r="Y47" i="1" s="1"/>
  <c r="S49" i="1"/>
  <c r="Y49" i="1" s="1"/>
</calcChain>
</file>

<file path=xl/comments1.xml><?xml version="1.0" encoding="utf-8"?>
<comments xmlns="http://schemas.openxmlformats.org/spreadsheetml/2006/main">
  <authors>
    <author>이병진</author>
  </authors>
  <commentList>
    <comment ref="B15" authorId="0">
      <text>
        <r>
          <rPr>
            <sz val="9"/>
            <color indexed="81"/>
            <rFont val="굴림"/>
            <family val="3"/>
            <charset val="129"/>
          </rPr>
          <t>“환매조건부채권매매거래” 라 함은「법인세법 시행령」제114조의 2 규정에 의한 “환매조건부채권매매거래”를 말합니다.
환매조건부채권매매거래법인(매수법인)은 채권의 원천징수된 세액의 납부일이 속하는 달의 다음달 10일까지 매수자의 납세지관할세무서장에게 원천납부세액명세서(을)[별지 제10호 서식(을)]과 환매조건부채권매매거래 확인서(별지 제68호의 4 서식)를 구비하여 환급신청을 할 수 있습니다.</t>
        </r>
      </text>
    </comment>
    <comment ref="B22" authorId="0">
      <text>
        <r>
          <rPr>
            <sz val="9"/>
            <color indexed="81"/>
            <rFont val="굴림"/>
            <family val="3"/>
            <charset val="129"/>
          </rPr>
          <t>입력란 하단에 액면가액을 기입합니다.</t>
        </r>
      </text>
    </comment>
    <comment ref="I22" authorId="0">
      <text>
        <r>
          <rPr>
            <sz val="9"/>
            <color indexed="81"/>
            <rFont val="굴림"/>
            <family val="3"/>
            <charset val="129"/>
          </rPr>
          <t>환매조건부채권매매거래 개시일 또는 직전이자 지급일을 기재합니다.</t>
        </r>
      </text>
    </comment>
    <comment ref="K22" authorId="0">
      <text>
        <r>
          <rPr>
            <sz val="9"/>
            <color indexed="81"/>
            <rFont val="굴림"/>
            <family val="3"/>
            <charset val="129"/>
          </rPr>
          <t>환매조건부채권매매거래로 취득한 채권의 매도일을 기재합니다.</t>
        </r>
      </text>
    </comment>
    <comment ref="Q22" authorId="0">
      <text>
        <r>
          <rPr>
            <sz val="9"/>
            <color indexed="81"/>
            <rFont val="굴림"/>
            <family val="3"/>
            <charset val="129"/>
          </rPr>
          <t>「법인세법 시행령」제113조 제2항 제2호의 규정에 의한 적용이자율을 기입합니다.</t>
        </r>
      </text>
    </comment>
  </commentList>
</comments>
</file>

<file path=xl/sharedStrings.xml><?xml version="1.0" encoding="utf-8"?>
<sst xmlns="http://schemas.openxmlformats.org/spreadsheetml/2006/main" count="30" uniqueCount="30">
  <si>
    <t>(앞   쪽)</t>
    <phoneticPr fontId="2" type="noConversion"/>
  </si>
  <si>
    <t>환매조건부채권매매거래 원천세액환급신청서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</si>
  <si>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</si>
  <si>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</si>
  <si>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</si>
  <si>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</si>
  <si>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법인명(상호)</t>
    <phoneticPr fontId="2" type="noConversion"/>
  </si>
  <si>
    <t xml:space="preserve"> 법인소재지
 (주소)</t>
    <phoneticPr fontId="2" type="noConversion"/>
  </si>
  <si>
    <t xml:space="preserve"> 대표자 성명
 (주민등록번호)</t>
    <phoneticPr fontId="2" type="noConversion"/>
  </si>
  <si>
    <t xml:space="preserve"> 전화번호</t>
    <phoneticPr fontId="2" type="noConversion"/>
  </si>
  <si>
    <t>환    급    신    청    내    역</t>
    <phoneticPr fontId="2" type="noConversion"/>
  </si>
  <si>
    <t>②
종목
코드</t>
    <phoneticPr fontId="2" type="noConversion"/>
  </si>
  <si>
    <t>③
취득일</t>
    <phoneticPr fontId="2" type="noConversion"/>
  </si>
  <si>
    <t>④
매도일</t>
    <phoneticPr fontId="2" type="noConversion"/>
  </si>
  <si>
    <t>⑤
보유기간</t>
    <phoneticPr fontId="2" type="noConversion"/>
  </si>
  <si>
    <t>⑥
이자율</t>
    <phoneticPr fontId="2" type="noConversion"/>
  </si>
  <si>
    <t>⑦ = ①×⑤×⑥
보유기간
이자상당액</t>
    <phoneticPr fontId="2" type="noConversion"/>
  </si>
  <si>
    <t>⑧
세율</t>
    <phoneticPr fontId="2" type="noConversion"/>
  </si>
  <si>
    <t>⑨
법인세</t>
    <phoneticPr fontId="2" type="noConversion"/>
  </si>
  <si>
    <t>환급신청세액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</si>
  <si>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</si>
  <si>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</si>
  <si>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</si>
  <si>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</si>
  <si>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</si>
  <si>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</si>
  <si>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r>
      <t>[별지 제71호의3 서식] (20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 xml:space="preserve"> 개정)</t>
    </r>
    <phoneticPr fontId="2" type="noConversion"/>
  </si>
  <si>
    <r>
      <t>①
종목명
(액면가액</t>
    </r>
    <r>
      <rPr>
        <sz val="9"/>
        <rFont val="굴림"/>
        <family val="3"/>
        <charset val="129"/>
      </rPr>
      <t>)</t>
    </r>
    <phoneticPr fontId="2" type="noConversion"/>
  </si>
  <si>
    <r>
      <t>법인세법시행령 제114조의2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항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제 138조의3 제5항에 </t>
    </r>
    <r>
      <rPr>
        <sz val="9"/>
        <rFont val="굴림"/>
        <family val="3"/>
        <charset val="129"/>
      </rPr>
      <t>따라 환매조건부채권매매거래 원천세액환급신청서를</t>
    </r>
    <phoneticPr fontId="2" type="noConversion"/>
  </si>
  <si>
    <t>제출합니다.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</si>
</sst>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#,##0_ "/>
    <numFmt numFmtId="179" formatCode="&quot;(&quot;\ #,##0&quot;)&quot;_-;[Red]&quot;(△&quot;#,##0&quot;)&quot;_-;;"/>
    <numFmt numFmtId="180" formatCode="yyyy&quot;년 &quot;mm&quot;월 &quot;dd&quot;일 까지&quot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 vertical="center" textRotation="255"/>
    </xf>
    <xf numFmtId="0" fontId="8" fillId="0" borderId="0" xfId="0" applyFont="1" applyBorder="1" applyAlignment="1">
      <alignment horizontal="left" vertical="center"/>
    </xf>
    <xf numFmtId="180" fontId="8" fillId="0" borderId="0" xfId="0" applyNumberFormat="1" applyFont="1" applyBorder="1" applyAlignment="1">
      <alignment horizontal="center" vertical="center"/>
    </xf>
    <xf numFmtId="180" fontId="8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176" fontId="8" fillId="4" borderId="2" xfId="1" applyFont="1" applyFill="1" applyBorder="1">
      <alignment horizontal="right" vertical="center" shrinkToFit="1"/>
    </xf>
    <xf numFmtId="176" fontId="8" fillId="4" borderId="10" xfId="1" applyFont="1" applyFill="1" applyBorder="1">
      <alignment horizontal="right" vertical="center" shrinkToFit="1"/>
    </xf>
    <xf numFmtId="179" fontId="8" fillId="0" borderId="11" xfId="0" applyNumberFormat="1" applyFont="1" applyBorder="1" applyAlignment="1">
      <alignment horizontal="center" vertical="center"/>
    </xf>
    <xf numFmtId="179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15" xfId="0" applyFont="1" applyBorder="1" applyAlignment="1">
      <alignment horizontal="center" vertical="center" wrapText="1" shrinkToFit="1"/>
    </xf>
    <xf numFmtId="0" fontId="8" fillId="0" borderId="16" xfId="0" applyFont="1" applyBorder="1" applyAlignment="1">
      <alignment horizontal="center" vertical="center" wrapText="1" shrinkToFit="1"/>
    </xf>
    <xf numFmtId="0" fontId="8" fillId="0" borderId="17" xfId="0" applyFont="1" applyBorder="1" applyAlignment="1">
      <alignment horizontal="center" vertical="center" wrapText="1" shrinkToFit="1"/>
    </xf>
    <xf numFmtId="0" fontId="8" fillId="0" borderId="18" xfId="0" applyFont="1" applyBorder="1" applyAlignment="1">
      <alignment horizontal="center" vertical="center" wrapText="1" shrinkToFit="1"/>
    </xf>
    <xf numFmtId="0" fontId="8" fillId="0" borderId="19" xfId="0" applyFont="1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wrapText="1" shrinkToFit="1"/>
    </xf>
    <xf numFmtId="0" fontId="8" fillId="0" borderId="2" xfId="0" applyFont="1" applyBorder="1">
      <alignment vertical="center"/>
    </xf>
    <xf numFmtId="178" fontId="8" fillId="0" borderId="15" xfId="0" applyNumberFormat="1" applyFont="1" applyBorder="1" applyAlignment="1">
      <alignment horizontal="center" vertical="center"/>
    </xf>
    <xf numFmtId="178" fontId="8" fillId="0" borderId="16" xfId="0" applyNumberFormat="1" applyFont="1" applyBorder="1" applyAlignment="1">
      <alignment horizontal="center" vertical="center"/>
    </xf>
    <xf numFmtId="178" fontId="8" fillId="0" borderId="17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178" fontId="8" fillId="0" borderId="19" xfId="0" applyNumberFormat="1" applyFont="1" applyBorder="1" applyAlignment="1">
      <alignment horizontal="center" vertical="center"/>
    </xf>
    <xf numFmtId="178" fontId="8" fillId="0" borderId="20" xfId="0" applyNumberFormat="1" applyFont="1" applyBorder="1" applyAlignment="1">
      <alignment horizontal="center" vertical="center"/>
    </xf>
    <xf numFmtId="9" fontId="8" fillId="0" borderId="2" xfId="2" applyFont="1" applyBorder="1">
      <alignment vertical="center"/>
    </xf>
    <xf numFmtId="9" fontId="8" fillId="0" borderId="2" xfId="2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 indent="1"/>
    </xf>
    <xf numFmtId="0" fontId="1" fillId="5" borderId="10" xfId="0" applyFont="1" applyFill="1" applyBorder="1" applyAlignment="1">
      <alignment horizontal="left" vertical="center" indent="1"/>
    </xf>
    <xf numFmtId="0" fontId="1" fillId="0" borderId="2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7" fillId="6" borderId="30" xfId="0" applyFont="1" applyFill="1" applyBorder="1" applyAlignment="1">
      <alignment horizontal="left" vertical="center" indent="1"/>
    </xf>
    <xf numFmtId="0" fontId="7" fillId="6" borderId="31" xfId="0" applyFont="1" applyFill="1" applyBorder="1" applyAlignment="1">
      <alignment horizontal="left" vertical="center" indent="1"/>
    </xf>
    <xf numFmtId="0" fontId="7" fillId="6" borderId="32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 wrapText="1" indent="1"/>
    </xf>
    <xf numFmtId="0" fontId="10" fillId="0" borderId="28" xfId="0" applyFont="1" applyBorder="1" applyAlignment="1">
      <alignment horizontal="left" vertical="center" wrapText="1" indent="1"/>
    </xf>
    <xf numFmtId="0" fontId="10" fillId="0" borderId="29" xfId="0" applyFont="1" applyBorder="1" applyAlignment="1">
      <alignment horizontal="left" vertical="center" wrapText="1" inden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B63"/>
  <sheetViews>
    <sheetView showGridLines="0" showZeros="0" tabSelected="1" workbookViewId="0">
      <selection activeCell="B21" sqref="B21:AB21"/>
    </sheetView>
  </sheetViews>
  <sheetFormatPr defaultRowHeight="11.25" x14ac:dyDescent="0.15"/>
  <cols>
    <col min="1" max="1" width="2.83203125" customWidth="1"/>
    <col min="2" max="28" width="4" customWidth="1"/>
  </cols>
  <sheetData>
    <row r="1" spans="2:28" s="1" customFormat="1" x14ac:dyDescent="0.15"/>
    <row r="2" spans="2:28" s="1" customFormat="1" x14ac:dyDescent="0.15"/>
    <row r="3" spans="2:28" s="1" customFormat="1" x14ac:dyDescent="0.15"/>
    <row r="4" spans="2:28" s="1" customFormat="1" x14ac:dyDescent="0.15"/>
    <row r="5" spans="2:28" s="15" customFormat="1" ht="20.100000000000001" hidden="1" customHeight="1" x14ac:dyDescent="0.15">
      <c r="B5" s="75" t="s">
        <v>24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7"/>
    </row>
    <row r="6" spans="2:28" s="15" customFormat="1" ht="8.1" hidden="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8"/>
    </row>
    <row r="7" spans="2:28" s="15" customFormat="1" ht="13.5" hidden="1" x14ac:dyDescent="0.15">
      <c r="B7" s="16"/>
      <c r="C7" s="78"/>
      <c r="D7" s="78"/>
      <c r="E7" s="78"/>
      <c r="F7" s="78"/>
      <c r="G7" s="78"/>
      <c r="H7" s="78"/>
      <c r="I7" s="78"/>
      <c r="J7" s="78"/>
      <c r="K7" s="78"/>
      <c r="L7" s="1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8"/>
    </row>
    <row r="8" spans="2:28" s="15" customFormat="1" ht="13.5" hidden="1" x14ac:dyDescent="0.15">
      <c r="B8" s="16"/>
      <c r="C8" s="78"/>
      <c r="D8" s="78"/>
      <c r="E8" s="78"/>
      <c r="F8" s="78"/>
      <c r="G8" s="78"/>
      <c r="H8" s="78"/>
      <c r="I8" s="78"/>
      <c r="J8" s="78"/>
      <c r="K8" s="78"/>
      <c r="L8" s="17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8"/>
    </row>
    <row r="9" spans="2:28" s="15" customFormat="1" ht="13.5" hidden="1" x14ac:dyDescent="0.15">
      <c r="B9" s="16"/>
      <c r="C9" s="78"/>
      <c r="D9" s="78"/>
      <c r="E9" s="78"/>
      <c r="F9" s="78"/>
      <c r="G9" s="78"/>
      <c r="H9" s="78"/>
      <c r="I9" s="78"/>
      <c r="J9" s="78"/>
      <c r="K9" s="78"/>
      <c r="L9" s="17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8"/>
    </row>
    <row r="10" spans="2:28" s="15" customFormat="1" ht="13.5" hidden="1" x14ac:dyDescent="0.15">
      <c r="B10" s="16"/>
      <c r="C10" s="78"/>
      <c r="D10" s="78"/>
      <c r="E10" s="78"/>
      <c r="F10" s="78"/>
      <c r="G10" s="78"/>
      <c r="H10" s="78"/>
      <c r="I10" s="78"/>
      <c r="J10" s="78"/>
      <c r="K10" s="78"/>
      <c r="L10" s="1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8"/>
    </row>
    <row r="11" spans="2:28" s="15" customFormat="1" ht="8.1" hidden="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8"/>
    </row>
    <row r="12" spans="2:28" s="15" customFormat="1" ht="30" hidden="1" customHeight="1" x14ac:dyDescent="0.15">
      <c r="B12" s="87" t="s">
        <v>25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9"/>
    </row>
    <row r="13" spans="2:28" hidden="1" x14ac:dyDescent="0.15"/>
    <row r="14" spans="2:28" x14ac:dyDescent="0.15">
      <c r="B14" t="s">
        <v>26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2" t="s">
        <v>0</v>
      </c>
    </row>
    <row r="15" spans="2:28" ht="30" customHeight="1" x14ac:dyDescent="0.15">
      <c r="B15" s="79" t="s">
        <v>1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1"/>
    </row>
    <row r="16" spans="2:28" x14ac:dyDescent="0.15"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2"/>
    </row>
    <row r="17" spans="2:28" ht="24.95" customHeight="1" x14ac:dyDescent="0.15">
      <c r="B17" s="20"/>
      <c r="C17" s="82" t="s">
        <v>2</v>
      </c>
      <c r="D17" s="83"/>
      <c r="E17" s="23"/>
      <c r="F17" s="24"/>
      <c r="G17" s="25" t="s">
        <v>3</v>
      </c>
      <c r="H17" s="23"/>
      <c r="I17" s="23"/>
      <c r="J17" s="21"/>
      <c r="K17" s="21"/>
      <c r="L17" s="21"/>
      <c r="M17" s="21"/>
      <c r="N17" s="21"/>
      <c r="O17" s="21"/>
      <c r="P17" s="21"/>
      <c r="Q17" s="21"/>
      <c r="R17" s="55" t="s">
        <v>4</v>
      </c>
      <c r="S17" s="55"/>
      <c r="T17" s="55"/>
      <c r="U17" s="55"/>
      <c r="V17" s="84">
        <f>[1]기본정보!$F$9</f>
        <v>2038163202</v>
      </c>
      <c r="W17" s="85"/>
      <c r="X17" s="85"/>
      <c r="Y17" s="85"/>
      <c r="Z17" s="85"/>
      <c r="AA17" s="86"/>
      <c r="AB17" s="22"/>
    </row>
    <row r="18" spans="2:28" x14ac:dyDescent="0.15">
      <c r="B18" s="20"/>
      <c r="C18" s="21" t="s">
        <v>5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2"/>
    </row>
    <row r="19" spans="2:28" ht="24.95" customHeight="1" x14ac:dyDescent="0.15">
      <c r="B19" s="73" t="s">
        <v>6</v>
      </c>
      <c r="C19" s="70"/>
      <c r="D19" s="70"/>
      <c r="E19" s="70"/>
      <c r="F19" s="71" t="str">
        <f>[1]기본정보!$F$6</f>
        <v>영화조세**</v>
      </c>
      <c r="G19" s="71"/>
      <c r="H19" s="71"/>
      <c r="I19" s="71"/>
      <c r="J19" s="71"/>
      <c r="K19" s="71"/>
      <c r="L19" s="71"/>
      <c r="M19" s="71"/>
      <c r="N19" s="71"/>
      <c r="O19" s="74" t="s">
        <v>7</v>
      </c>
      <c r="P19" s="70"/>
      <c r="Q19" s="70"/>
      <c r="R19" s="70"/>
      <c r="S19" s="71" t="str">
        <f>[1]기본정보!$F$7</f>
        <v xml:space="preserve">서울 중구 신**   </v>
      </c>
      <c r="T19" s="71"/>
      <c r="U19" s="71"/>
      <c r="V19" s="71"/>
      <c r="W19" s="71"/>
      <c r="X19" s="71"/>
      <c r="Y19" s="71"/>
      <c r="Z19" s="71"/>
      <c r="AA19" s="71"/>
      <c r="AB19" s="72"/>
    </row>
    <row r="20" spans="2:28" ht="24.95" customHeight="1" x14ac:dyDescent="0.15">
      <c r="B20" s="69" t="s">
        <v>8</v>
      </c>
      <c r="C20" s="70"/>
      <c r="D20" s="70"/>
      <c r="E20" s="70"/>
      <c r="F20" s="71" t="str">
        <f>[1]기본정보!$F$10</f>
        <v>정**</v>
      </c>
      <c r="G20" s="71"/>
      <c r="H20" s="71"/>
      <c r="I20" s="71"/>
      <c r="J20" s="71"/>
      <c r="K20" s="71"/>
      <c r="L20" s="71"/>
      <c r="M20" s="71"/>
      <c r="N20" s="71"/>
      <c r="O20" s="70" t="s">
        <v>9</v>
      </c>
      <c r="P20" s="70"/>
      <c r="Q20" s="70"/>
      <c r="R20" s="70"/>
      <c r="S20" s="71" t="str">
        <f>[1]기본정보!$F$12</f>
        <v>02-2232****</v>
      </c>
      <c r="T20" s="71"/>
      <c r="U20" s="71"/>
      <c r="V20" s="71"/>
      <c r="W20" s="71"/>
      <c r="X20" s="71"/>
      <c r="Y20" s="71"/>
      <c r="Z20" s="71"/>
      <c r="AA20" s="71"/>
      <c r="AB20" s="72"/>
    </row>
    <row r="21" spans="2:28" ht="24.95" customHeight="1" x14ac:dyDescent="0.15">
      <c r="B21" s="61" t="s">
        <v>10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3"/>
    </row>
    <row r="22" spans="2:28" ht="39.950000000000003" customHeight="1" x14ac:dyDescent="0.15">
      <c r="B22" s="64" t="s">
        <v>27</v>
      </c>
      <c r="C22" s="50"/>
      <c r="D22" s="50"/>
      <c r="E22" s="50"/>
      <c r="F22" s="65" t="s">
        <v>11</v>
      </c>
      <c r="G22" s="66"/>
      <c r="H22" s="67"/>
      <c r="I22" s="68" t="s">
        <v>12</v>
      </c>
      <c r="J22" s="50"/>
      <c r="K22" s="68" t="s">
        <v>13</v>
      </c>
      <c r="L22" s="50"/>
      <c r="M22" s="65" t="s">
        <v>14</v>
      </c>
      <c r="N22" s="66"/>
      <c r="O22" s="66"/>
      <c r="P22" s="67"/>
      <c r="Q22" s="68" t="s">
        <v>15</v>
      </c>
      <c r="R22" s="50"/>
      <c r="S22" s="68" t="s">
        <v>16</v>
      </c>
      <c r="T22" s="50"/>
      <c r="U22" s="50"/>
      <c r="V22" s="50"/>
      <c r="W22" s="68" t="s">
        <v>17</v>
      </c>
      <c r="X22" s="50"/>
      <c r="Y22" s="68" t="s">
        <v>18</v>
      </c>
      <c r="Z22" s="50"/>
      <c r="AA22" s="50"/>
      <c r="AB22" s="51"/>
    </row>
    <row r="23" spans="2:28" ht="15" customHeight="1" x14ac:dyDescent="0.15">
      <c r="B23" s="31"/>
      <c r="C23" s="32"/>
      <c r="D23" s="32"/>
      <c r="E23" s="32"/>
      <c r="F23" s="33"/>
      <c r="G23" s="34"/>
      <c r="H23" s="35"/>
      <c r="I23" s="39"/>
      <c r="J23" s="39"/>
      <c r="K23" s="39"/>
      <c r="L23" s="39"/>
      <c r="M23" s="40"/>
      <c r="N23" s="41"/>
      <c r="O23" s="41"/>
      <c r="P23" s="42"/>
      <c r="Q23" s="46"/>
      <c r="R23" s="46"/>
      <c r="S23" s="27">
        <f>ROUND(B24*M23*Q23,-1)</f>
        <v>0</v>
      </c>
      <c r="T23" s="27"/>
      <c r="U23" s="27"/>
      <c r="V23" s="27"/>
      <c r="W23" s="47"/>
      <c r="X23" s="47"/>
      <c r="Y23" s="27">
        <f>ROUNDDOWN(S23*W23,0)</f>
        <v>0</v>
      </c>
      <c r="Z23" s="27"/>
      <c r="AA23" s="27"/>
      <c r="AB23" s="28"/>
    </row>
    <row r="24" spans="2:28" ht="15" customHeight="1" x14ac:dyDescent="0.15">
      <c r="B24" s="29"/>
      <c r="C24" s="30"/>
      <c r="D24" s="30"/>
      <c r="E24" s="30"/>
      <c r="F24" s="36"/>
      <c r="G24" s="37"/>
      <c r="H24" s="38"/>
      <c r="I24" s="39"/>
      <c r="J24" s="39"/>
      <c r="K24" s="39"/>
      <c r="L24" s="39"/>
      <c r="M24" s="43"/>
      <c r="N24" s="44"/>
      <c r="O24" s="44"/>
      <c r="P24" s="45"/>
      <c r="Q24" s="46"/>
      <c r="R24" s="46"/>
      <c r="S24" s="27"/>
      <c r="T24" s="27"/>
      <c r="U24" s="27"/>
      <c r="V24" s="27"/>
      <c r="W24" s="47"/>
      <c r="X24" s="47"/>
      <c r="Y24" s="27"/>
      <c r="Z24" s="27"/>
      <c r="AA24" s="27"/>
      <c r="AB24" s="28"/>
    </row>
    <row r="25" spans="2:28" ht="15" customHeight="1" x14ac:dyDescent="0.15">
      <c r="B25" s="31"/>
      <c r="C25" s="32"/>
      <c r="D25" s="32"/>
      <c r="E25" s="32"/>
      <c r="F25" s="33"/>
      <c r="G25" s="34"/>
      <c r="H25" s="35"/>
      <c r="I25" s="39"/>
      <c r="J25" s="39"/>
      <c r="K25" s="39"/>
      <c r="L25" s="39"/>
      <c r="M25" s="40"/>
      <c r="N25" s="41"/>
      <c r="O25" s="41"/>
      <c r="P25" s="42"/>
      <c r="Q25" s="46"/>
      <c r="R25" s="46"/>
      <c r="S25" s="27">
        <f>ROUNDDOWN(B26*M25*Q25,0)</f>
        <v>0</v>
      </c>
      <c r="T25" s="27"/>
      <c r="U25" s="27"/>
      <c r="V25" s="27"/>
      <c r="W25" s="47"/>
      <c r="X25" s="47"/>
      <c r="Y25" s="27">
        <f>ROUNDDOWN(S25*W25,0)</f>
        <v>0</v>
      </c>
      <c r="Z25" s="27"/>
      <c r="AA25" s="27"/>
      <c r="AB25" s="28"/>
    </row>
    <row r="26" spans="2:28" ht="15" customHeight="1" x14ac:dyDescent="0.15">
      <c r="B26" s="29"/>
      <c r="C26" s="30"/>
      <c r="D26" s="30"/>
      <c r="E26" s="30"/>
      <c r="F26" s="36"/>
      <c r="G26" s="37"/>
      <c r="H26" s="38"/>
      <c r="I26" s="39"/>
      <c r="J26" s="39"/>
      <c r="K26" s="39"/>
      <c r="L26" s="39"/>
      <c r="M26" s="43"/>
      <c r="N26" s="44"/>
      <c r="O26" s="44"/>
      <c r="P26" s="45"/>
      <c r="Q26" s="46"/>
      <c r="R26" s="46"/>
      <c r="S26" s="27"/>
      <c r="T26" s="27"/>
      <c r="U26" s="27"/>
      <c r="V26" s="27"/>
      <c r="W26" s="47"/>
      <c r="X26" s="47"/>
      <c r="Y26" s="27"/>
      <c r="Z26" s="27"/>
      <c r="AA26" s="27"/>
      <c r="AB26" s="28"/>
    </row>
    <row r="27" spans="2:28" ht="15" customHeight="1" x14ac:dyDescent="0.15">
      <c r="B27" s="31"/>
      <c r="C27" s="32"/>
      <c r="D27" s="32"/>
      <c r="E27" s="32"/>
      <c r="F27" s="33"/>
      <c r="G27" s="34"/>
      <c r="H27" s="35"/>
      <c r="I27" s="39"/>
      <c r="J27" s="39"/>
      <c r="K27" s="39"/>
      <c r="L27" s="39"/>
      <c r="M27" s="40"/>
      <c r="N27" s="41"/>
      <c r="O27" s="41"/>
      <c r="P27" s="42"/>
      <c r="Q27" s="46"/>
      <c r="R27" s="46"/>
      <c r="S27" s="27">
        <f>ROUNDDOWN(B28*M27*Q27,0)</f>
        <v>0</v>
      </c>
      <c r="T27" s="27"/>
      <c r="U27" s="27"/>
      <c r="V27" s="27"/>
      <c r="W27" s="47"/>
      <c r="X27" s="47"/>
      <c r="Y27" s="27">
        <f>ROUNDDOWN(S27*W27,0)</f>
        <v>0</v>
      </c>
      <c r="Z27" s="27"/>
      <c r="AA27" s="27"/>
      <c r="AB27" s="28"/>
    </row>
    <row r="28" spans="2:28" ht="15" customHeight="1" x14ac:dyDescent="0.15">
      <c r="B28" s="29"/>
      <c r="C28" s="30"/>
      <c r="D28" s="30"/>
      <c r="E28" s="30"/>
      <c r="F28" s="36"/>
      <c r="G28" s="37"/>
      <c r="H28" s="38"/>
      <c r="I28" s="39"/>
      <c r="J28" s="39"/>
      <c r="K28" s="39"/>
      <c r="L28" s="39"/>
      <c r="M28" s="43"/>
      <c r="N28" s="44"/>
      <c r="O28" s="44"/>
      <c r="P28" s="45"/>
      <c r="Q28" s="46"/>
      <c r="R28" s="46"/>
      <c r="S28" s="27"/>
      <c r="T28" s="27"/>
      <c r="U28" s="27"/>
      <c r="V28" s="27"/>
      <c r="W28" s="47"/>
      <c r="X28" s="47"/>
      <c r="Y28" s="27"/>
      <c r="Z28" s="27"/>
      <c r="AA28" s="27"/>
      <c r="AB28" s="28"/>
    </row>
    <row r="29" spans="2:28" ht="15" customHeight="1" x14ac:dyDescent="0.15">
      <c r="B29" s="31"/>
      <c r="C29" s="32"/>
      <c r="D29" s="32"/>
      <c r="E29" s="32"/>
      <c r="F29" s="33"/>
      <c r="G29" s="34"/>
      <c r="H29" s="35"/>
      <c r="I29" s="39"/>
      <c r="J29" s="39"/>
      <c r="K29" s="39"/>
      <c r="L29" s="39"/>
      <c r="M29" s="40"/>
      <c r="N29" s="41"/>
      <c r="O29" s="41"/>
      <c r="P29" s="42"/>
      <c r="Q29" s="46"/>
      <c r="R29" s="46"/>
      <c r="S29" s="27">
        <f>ROUNDDOWN(B30*M29*Q29,0)</f>
        <v>0</v>
      </c>
      <c r="T29" s="27"/>
      <c r="U29" s="27"/>
      <c r="V29" s="27"/>
      <c r="W29" s="47"/>
      <c r="X29" s="47"/>
      <c r="Y29" s="27">
        <f>ROUNDDOWN(S29*W29,0)</f>
        <v>0</v>
      </c>
      <c r="Z29" s="27"/>
      <c r="AA29" s="27"/>
      <c r="AB29" s="28"/>
    </row>
    <row r="30" spans="2:28" ht="15" customHeight="1" x14ac:dyDescent="0.15">
      <c r="B30" s="29"/>
      <c r="C30" s="30"/>
      <c r="D30" s="30"/>
      <c r="E30" s="30"/>
      <c r="F30" s="36"/>
      <c r="G30" s="37"/>
      <c r="H30" s="38"/>
      <c r="I30" s="39"/>
      <c r="J30" s="39"/>
      <c r="K30" s="39"/>
      <c r="L30" s="39"/>
      <c r="M30" s="43"/>
      <c r="N30" s="44"/>
      <c r="O30" s="44"/>
      <c r="P30" s="45"/>
      <c r="Q30" s="46"/>
      <c r="R30" s="46"/>
      <c r="S30" s="27"/>
      <c r="T30" s="27"/>
      <c r="U30" s="27"/>
      <c r="V30" s="27"/>
      <c r="W30" s="47"/>
      <c r="X30" s="47"/>
      <c r="Y30" s="27"/>
      <c r="Z30" s="27"/>
      <c r="AA30" s="27"/>
      <c r="AB30" s="28"/>
    </row>
    <row r="31" spans="2:28" ht="15" customHeight="1" x14ac:dyDescent="0.15">
      <c r="B31" s="31"/>
      <c r="C31" s="32"/>
      <c r="D31" s="32"/>
      <c r="E31" s="32"/>
      <c r="F31" s="33"/>
      <c r="G31" s="34"/>
      <c r="H31" s="35"/>
      <c r="I31" s="39"/>
      <c r="J31" s="39"/>
      <c r="K31" s="39"/>
      <c r="L31" s="39"/>
      <c r="M31" s="40"/>
      <c r="N31" s="41"/>
      <c r="O31" s="41"/>
      <c r="P31" s="42"/>
      <c r="Q31" s="46"/>
      <c r="R31" s="46"/>
      <c r="S31" s="27">
        <f>ROUNDDOWN(B32*M31*Q31,0)</f>
        <v>0</v>
      </c>
      <c r="T31" s="27"/>
      <c r="U31" s="27"/>
      <c r="V31" s="27"/>
      <c r="W31" s="47"/>
      <c r="X31" s="47"/>
      <c r="Y31" s="27">
        <f>ROUNDDOWN(S31*W31,0)</f>
        <v>0</v>
      </c>
      <c r="Z31" s="27"/>
      <c r="AA31" s="27"/>
      <c r="AB31" s="28"/>
    </row>
    <row r="32" spans="2:28" ht="15" customHeight="1" x14ac:dyDescent="0.15">
      <c r="B32" s="29"/>
      <c r="C32" s="30"/>
      <c r="D32" s="30"/>
      <c r="E32" s="30"/>
      <c r="F32" s="36"/>
      <c r="G32" s="37"/>
      <c r="H32" s="38"/>
      <c r="I32" s="39"/>
      <c r="J32" s="39"/>
      <c r="K32" s="39"/>
      <c r="L32" s="39"/>
      <c r="M32" s="43"/>
      <c r="N32" s="44"/>
      <c r="O32" s="44"/>
      <c r="P32" s="45"/>
      <c r="Q32" s="46"/>
      <c r="R32" s="46"/>
      <c r="S32" s="27"/>
      <c r="T32" s="27"/>
      <c r="U32" s="27"/>
      <c r="V32" s="27"/>
      <c r="W32" s="47"/>
      <c r="X32" s="47"/>
      <c r="Y32" s="27"/>
      <c r="Z32" s="27"/>
      <c r="AA32" s="27"/>
      <c r="AB32" s="28"/>
    </row>
    <row r="33" spans="2:28" ht="15" customHeight="1" x14ac:dyDescent="0.15">
      <c r="B33" s="31"/>
      <c r="C33" s="32"/>
      <c r="D33" s="32"/>
      <c r="E33" s="32"/>
      <c r="F33" s="33"/>
      <c r="G33" s="34"/>
      <c r="H33" s="35"/>
      <c r="I33" s="39"/>
      <c r="J33" s="39"/>
      <c r="K33" s="39"/>
      <c r="L33" s="39"/>
      <c r="M33" s="40"/>
      <c r="N33" s="41"/>
      <c r="O33" s="41"/>
      <c r="P33" s="42"/>
      <c r="Q33" s="46"/>
      <c r="R33" s="46"/>
      <c r="S33" s="27">
        <f>ROUNDDOWN(B34*M33*Q33,0)</f>
        <v>0</v>
      </c>
      <c r="T33" s="27"/>
      <c r="U33" s="27"/>
      <c r="V33" s="27"/>
      <c r="W33" s="47"/>
      <c r="X33" s="47"/>
      <c r="Y33" s="27">
        <f>ROUNDDOWN(S33*W33,0)</f>
        <v>0</v>
      </c>
      <c r="Z33" s="27"/>
      <c r="AA33" s="27"/>
      <c r="AB33" s="28"/>
    </row>
    <row r="34" spans="2:28" ht="15" customHeight="1" x14ac:dyDescent="0.15">
      <c r="B34" s="29"/>
      <c r="C34" s="30"/>
      <c r="D34" s="30"/>
      <c r="E34" s="30"/>
      <c r="F34" s="36"/>
      <c r="G34" s="37"/>
      <c r="H34" s="38"/>
      <c r="I34" s="39"/>
      <c r="J34" s="39"/>
      <c r="K34" s="39"/>
      <c r="L34" s="39"/>
      <c r="M34" s="43"/>
      <c r="N34" s="44"/>
      <c r="O34" s="44"/>
      <c r="P34" s="45"/>
      <c r="Q34" s="46"/>
      <c r="R34" s="46"/>
      <c r="S34" s="27"/>
      <c r="T34" s="27"/>
      <c r="U34" s="27"/>
      <c r="V34" s="27"/>
      <c r="W34" s="47"/>
      <c r="X34" s="47"/>
      <c r="Y34" s="27"/>
      <c r="Z34" s="27"/>
      <c r="AA34" s="27"/>
      <c r="AB34" s="28"/>
    </row>
    <row r="35" spans="2:28" ht="15" customHeight="1" x14ac:dyDescent="0.15">
      <c r="B35" s="31"/>
      <c r="C35" s="32"/>
      <c r="D35" s="32"/>
      <c r="E35" s="32"/>
      <c r="F35" s="33"/>
      <c r="G35" s="34"/>
      <c r="H35" s="35"/>
      <c r="I35" s="39"/>
      <c r="J35" s="39"/>
      <c r="K35" s="39"/>
      <c r="L35" s="39"/>
      <c r="M35" s="40"/>
      <c r="N35" s="41"/>
      <c r="O35" s="41"/>
      <c r="P35" s="42"/>
      <c r="Q35" s="46"/>
      <c r="R35" s="46"/>
      <c r="S35" s="27">
        <f>ROUNDDOWN(B36*M35*Q35,0)</f>
        <v>0</v>
      </c>
      <c r="T35" s="27"/>
      <c r="U35" s="27"/>
      <c r="V35" s="27"/>
      <c r="W35" s="47"/>
      <c r="X35" s="47"/>
      <c r="Y35" s="27">
        <f>ROUNDDOWN(S35*W35,0)</f>
        <v>0</v>
      </c>
      <c r="Z35" s="27"/>
      <c r="AA35" s="27"/>
      <c r="AB35" s="28"/>
    </row>
    <row r="36" spans="2:28" ht="15" customHeight="1" x14ac:dyDescent="0.15">
      <c r="B36" s="29"/>
      <c r="C36" s="30"/>
      <c r="D36" s="30"/>
      <c r="E36" s="30"/>
      <c r="F36" s="36"/>
      <c r="G36" s="37"/>
      <c r="H36" s="38"/>
      <c r="I36" s="39"/>
      <c r="J36" s="39"/>
      <c r="K36" s="39"/>
      <c r="L36" s="39"/>
      <c r="M36" s="43"/>
      <c r="N36" s="44"/>
      <c r="O36" s="44"/>
      <c r="P36" s="45"/>
      <c r="Q36" s="46"/>
      <c r="R36" s="46"/>
      <c r="S36" s="27"/>
      <c r="T36" s="27"/>
      <c r="U36" s="27"/>
      <c r="V36" s="27"/>
      <c r="W36" s="47"/>
      <c r="X36" s="47"/>
      <c r="Y36" s="27"/>
      <c r="Z36" s="27"/>
      <c r="AA36" s="27"/>
      <c r="AB36" s="28"/>
    </row>
    <row r="37" spans="2:28" ht="15" customHeight="1" x14ac:dyDescent="0.15">
      <c r="B37" s="31"/>
      <c r="C37" s="32"/>
      <c r="D37" s="32"/>
      <c r="E37" s="32"/>
      <c r="F37" s="33"/>
      <c r="G37" s="34"/>
      <c r="H37" s="35"/>
      <c r="I37" s="39"/>
      <c r="J37" s="39"/>
      <c r="K37" s="39"/>
      <c r="L37" s="39"/>
      <c r="M37" s="40"/>
      <c r="N37" s="41"/>
      <c r="O37" s="41"/>
      <c r="P37" s="42"/>
      <c r="Q37" s="46"/>
      <c r="R37" s="46"/>
      <c r="S37" s="27">
        <f>ROUNDDOWN(B38*M37*Q37,0)</f>
        <v>0</v>
      </c>
      <c r="T37" s="27"/>
      <c r="U37" s="27"/>
      <c r="V37" s="27"/>
      <c r="W37" s="47"/>
      <c r="X37" s="47"/>
      <c r="Y37" s="27">
        <f>ROUNDDOWN(S37*W37,0)</f>
        <v>0</v>
      </c>
      <c r="Z37" s="27"/>
      <c r="AA37" s="27"/>
      <c r="AB37" s="28"/>
    </row>
    <row r="38" spans="2:28" ht="15" customHeight="1" x14ac:dyDescent="0.15">
      <c r="B38" s="29"/>
      <c r="C38" s="30"/>
      <c r="D38" s="30"/>
      <c r="E38" s="30"/>
      <c r="F38" s="36"/>
      <c r="G38" s="37"/>
      <c r="H38" s="38"/>
      <c r="I38" s="39"/>
      <c r="J38" s="39"/>
      <c r="K38" s="39"/>
      <c r="L38" s="39"/>
      <c r="M38" s="43"/>
      <c r="N38" s="44"/>
      <c r="O38" s="44"/>
      <c r="P38" s="45"/>
      <c r="Q38" s="46"/>
      <c r="R38" s="46"/>
      <c r="S38" s="27"/>
      <c r="T38" s="27"/>
      <c r="U38" s="27"/>
      <c r="V38" s="27"/>
      <c r="W38" s="47"/>
      <c r="X38" s="47"/>
      <c r="Y38" s="27"/>
      <c r="Z38" s="27"/>
      <c r="AA38" s="27"/>
      <c r="AB38" s="28"/>
    </row>
    <row r="39" spans="2:28" ht="15" customHeight="1" x14ac:dyDescent="0.15">
      <c r="B39" s="31"/>
      <c r="C39" s="32"/>
      <c r="D39" s="32"/>
      <c r="E39" s="32"/>
      <c r="F39" s="33"/>
      <c r="G39" s="34"/>
      <c r="H39" s="35"/>
      <c r="I39" s="39"/>
      <c r="J39" s="39"/>
      <c r="K39" s="39"/>
      <c r="L39" s="39"/>
      <c r="M39" s="40"/>
      <c r="N39" s="41"/>
      <c r="O39" s="41"/>
      <c r="P39" s="42"/>
      <c r="Q39" s="46"/>
      <c r="R39" s="46"/>
      <c r="S39" s="27">
        <f>ROUNDDOWN(B40*M39*Q39,0)</f>
        <v>0</v>
      </c>
      <c r="T39" s="27"/>
      <c r="U39" s="27"/>
      <c r="V39" s="27"/>
      <c r="W39" s="47"/>
      <c r="X39" s="47"/>
      <c r="Y39" s="27">
        <f>ROUNDDOWN(S39*W39,0)</f>
        <v>0</v>
      </c>
      <c r="Z39" s="27"/>
      <c r="AA39" s="27"/>
      <c r="AB39" s="28"/>
    </row>
    <row r="40" spans="2:28" ht="15" customHeight="1" x14ac:dyDescent="0.15">
      <c r="B40" s="29"/>
      <c r="C40" s="30"/>
      <c r="D40" s="30"/>
      <c r="E40" s="30"/>
      <c r="F40" s="36"/>
      <c r="G40" s="37"/>
      <c r="H40" s="38"/>
      <c r="I40" s="39"/>
      <c r="J40" s="39"/>
      <c r="K40" s="39"/>
      <c r="L40" s="39"/>
      <c r="M40" s="43"/>
      <c r="N40" s="44"/>
      <c r="O40" s="44"/>
      <c r="P40" s="45"/>
      <c r="Q40" s="46"/>
      <c r="R40" s="46"/>
      <c r="S40" s="27"/>
      <c r="T40" s="27"/>
      <c r="U40" s="27"/>
      <c r="V40" s="27"/>
      <c r="W40" s="47"/>
      <c r="X40" s="47"/>
      <c r="Y40" s="27"/>
      <c r="Z40" s="27"/>
      <c r="AA40" s="27"/>
      <c r="AB40" s="28"/>
    </row>
    <row r="41" spans="2:28" ht="15" customHeight="1" x14ac:dyDescent="0.15">
      <c r="B41" s="31"/>
      <c r="C41" s="32"/>
      <c r="D41" s="32"/>
      <c r="E41" s="32"/>
      <c r="F41" s="33"/>
      <c r="G41" s="34"/>
      <c r="H41" s="35"/>
      <c r="I41" s="39"/>
      <c r="J41" s="39"/>
      <c r="K41" s="39"/>
      <c r="L41" s="39"/>
      <c r="M41" s="40"/>
      <c r="N41" s="41"/>
      <c r="O41" s="41"/>
      <c r="P41" s="42"/>
      <c r="Q41" s="46"/>
      <c r="R41" s="46"/>
      <c r="S41" s="27">
        <f>ROUNDDOWN(B42*M41*Q41,0)</f>
        <v>0</v>
      </c>
      <c r="T41" s="27"/>
      <c r="U41" s="27"/>
      <c r="V41" s="27"/>
      <c r="W41" s="47"/>
      <c r="X41" s="47"/>
      <c r="Y41" s="27">
        <f>ROUNDDOWN(S41*W41,0)</f>
        <v>0</v>
      </c>
      <c r="Z41" s="27"/>
      <c r="AA41" s="27"/>
      <c r="AB41" s="28"/>
    </row>
    <row r="42" spans="2:28" ht="15" customHeight="1" x14ac:dyDescent="0.15">
      <c r="B42" s="29"/>
      <c r="C42" s="30"/>
      <c r="D42" s="30"/>
      <c r="E42" s="30"/>
      <c r="F42" s="36"/>
      <c r="G42" s="37"/>
      <c r="H42" s="38"/>
      <c r="I42" s="39"/>
      <c r="J42" s="39"/>
      <c r="K42" s="39"/>
      <c r="L42" s="39"/>
      <c r="M42" s="43"/>
      <c r="N42" s="44"/>
      <c r="O42" s="44"/>
      <c r="P42" s="45"/>
      <c r="Q42" s="46"/>
      <c r="R42" s="46"/>
      <c r="S42" s="27"/>
      <c r="T42" s="27"/>
      <c r="U42" s="27"/>
      <c r="V42" s="27"/>
      <c r="W42" s="47"/>
      <c r="X42" s="47"/>
      <c r="Y42" s="27"/>
      <c r="Z42" s="27"/>
      <c r="AA42" s="27"/>
      <c r="AB42" s="28"/>
    </row>
    <row r="43" spans="2:28" ht="15" customHeight="1" x14ac:dyDescent="0.15">
      <c r="B43" s="31"/>
      <c r="C43" s="32"/>
      <c r="D43" s="32"/>
      <c r="E43" s="32"/>
      <c r="F43" s="33"/>
      <c r="G43" s="34"/>
      <c r="H43" s="35"/>
      <c r="I43" s="39"/>
      <c r="J43" s="39"/>
      <c r="K43" s="39"/>
      <c r="L43" s="39"/>
      <c r="M43" s="40"/>
      <c r="N43" s="41"/>
      <c r="O43" s="41"/>
      <c r="P43" s="42"/>
      <c r="Q43" s="46"/>
      <c r="R43" s="46"/>
      <c r="S43" s="27">
        <f>ROUNDDOWN(B44*M43*Q43,0)</f>
        <v>0</v>
      </c>
      <c r="T43" s="27"/>
      <c r="U43" s="27"/>
      <c r="V43" s="27"/>
      <c r="W43" s="47"/>
      <c r="X43" s="47"/>
      <c r="Y43" s="27">
        <f>ROUNDDOWN(S43*W43,0)</f>
        <v>0</v>
      </c>
      <c r="Z43" s="27"/>
      <c r="AA43" s="27"/>
      <c r="AB43" s="28"/>
    </row>
    <row r="44" spans="2:28" ht="15" customHeight="1" x14ac:dyDescent="0.15">
      <c r="B44" s="29"/>
      <c r="C44" s="30"/>
      <c r="D44" s="30"/>
      <c r="E44" s="30"/>
      <c r="F44" s="36"/>
      <c r="G44" s="37"/>
      <c r="H44" s="38"/>
      <c r="I44" s="39"/>
      <c r="J44" s="39"/>
      <c r="K44" s="39"/>
      <c r="L44" s="39"/>
      <c r="M44" s="43"/>
      <c r="N44" s="44"/>
      <c r="O44" s="44"/>
      <c r="P44" s="45"/>
      <c r="Q44" s="46"/>
      <c r="R44" s="46"/>
      <c r="S44" s="27"/>
      <c r="T44" s="27"/>
      <c r="U44" s="27"/>
      <c r="V44" s="27"/>
      <c r="W44" s="47"/>
      <c r="X44" s="47"/>
      <c r="Y44" s="27"/>
      <c r="Z44" s="27"/>
      <c r="AA44" s="27"/>
      <c r="AB44" s="28"/>
    </row>
    <row r="45" spans="2:28" ht="15" customHeight="1" x14ac:dyDescent="0.15">
      <c r="B45" s="31"/>
      <c r="C45" s="32"/>
      <c r="D45" s="32"/>
      <c r="E45" s="32"/>
      <c r="F45" s="33"/>
      <c r="G45" s="34"/>
      <c r="H45" s="35"/>
      <c r="I45" s="39"/>
      <c r="J45" s="39"/>
      <c r="K45" s="39"/>
      <c r="L45" s="39"/>
      <c r="M45" s="40"/>
      <c r="N45" s="41"/>
      <c r="O45" s="41"/>
      <c r="P45" s="42"/>
      <c r="Q45" s="46"/>
      <c r="R45" s="46"/>
      <c r="S45" s="27">
        <f>ROUNDDOWN(B46*M45*Q45,0)</f>
        <v>0</v>
      </c>
      <c r="T45" s="27"/>
      <c r="U45" s="27"/>
      <c r="V45" s="27"/>
      <c r="W45" s="47"/>
      <c r="X45" s="47"/>
      <c r="Y45" s="27">
        <f>ROUNDDOWN(S45*W45,0)</f>
        <v>0</v>
      </c>
      <c r="Z45" s="27"/>
      <c r="AA45" s="27"/>
      <c r="AB45" s="28"/>
    </row>
    <row r="46" spans="2:28" ht="15" customHeight="1" x14ac:dyDescent="0.15">
      <c r="B46" s="29"/>
      <c r="C46" s="30"/>
      <c r="D46" s="30"/>
      <c r="E46" s="30"/>
      <c r="F46" s="36"/>
      <c r="G46" s="37"/>
      <c r="H46" s="38"/>
      <c r="I46" s="39"/>
      <c r="J46" s="39"/>
      <c r="K46" s="39"/>
      <c r="L46" s="39"/>
      <c r="M46" s="43"/>
      <c r="N46" s="44"/>
      <c r="O46" s="44"/>
      <c r="P46" s="45"/>
      <c r="Q46" s="46"/>
      <c r="R46" s="46"/>
      <c r="S46" s="27"/>
      <c r="T46" s="27"/>
      <c r="U46" s="27"/>
      <c r="V46" s="27"/>
      <c r="W46" s="47"/>
      <c r="X46" s="47"/>
      <c r="Y46" s="27"/>
      <c r="Z46" s="27"/>
      <c r="AA46" s="27"/>
      <c r="AB46" s="28"/>
    </row>
    <row r="47" spans="2:28" ht="15" customHeight="1" x14ac:dyDescent="0.15">
      <c r="B47" s="31"/>
      <c r="C47" s="32"/>
      <c r="D47" s="32"/>
      <c r="E47" s="32"/>
      <c r="F47" s="33"/>
      <c r="G47" s="34"/>
      <c r="H47" s="35"/>
      <c r="I47" s="39"/>
      <c r="J47" s="39"/>
      <c r="K47" s="39"/>
      <c r="L47" s="39"/>
      <c r="M47" s="40"/>
      <c r="N47" s="41"/>
      <c r="O47" s="41"/>
      <c r="P47" s="42"/>
      <c r="Q47" s="46"/>
      <c r="R47" s="46"/>
      <c r="S47" s="27">
        <f>ROUNDDOWN(B48*M47*Q47,0)</f>
        <v>0</v>
      </c>
      <c r="T47" s="27"/>
      <c r="U47" s="27"/>
      <c r="V47" s="27"/>
      <c r="W47" s="47"/>
      <c r="X47" s="47"/>
      <c r="Y47" s="27">
        <f>ROUNDDOWN(S47*W47,0)</f>
        <v>0</v>
      </c>
      <c r="Z47" s="27"/>
      <c r="AA47" s="27"/>
      <c r="AB47" s="28"/>
    </row>
    <row r="48" spans="2:28" ht="15" customHeight="1" x14ac:dyDescent="0.15">
      <c r="B48" s="29"/>
      <c r="C48" s="30"/>
      <c r="D48" s="30"/>
      <c r="E48" s="30"/>
      <c r="F48" s="36"/>
      <c r="G48" s="37"/>
      <c r="H48" s="38"/>
      <c r="I48" s="39"/>
      <c r="J48" s="39"/>
      <c r="K48" s="39"/>
      <c r="L48" s="39"/>
      <c r="M48" s="43"/>
      <c r="N48" s="44"/>
      <c r="O48" s="44"/>
      <c r="P48" s="45"/>
      <c r="Q48" s="46"/>
      <c r="R48" s="46"/>
      <c r="S48" s="27"/>
      <c r="T48" s="27"/>
      <c r="U48" s="27"/>
      <c r="V48" s="27"/>
      <c r="W48" s="47"/>
      <c r="X48" s="47"/>
      <c r="Y48" s="27"/>
      <c r="Z48" s="27"/>
      <c r="AA48" s="27"/>
      <c r="AB48" s="28"/>
    </row>
    <row r="49" spans="2:28" ht="15" customHeight="1" x14ac:dyDescent="0.15">
      <c r="B49" s="31"/>
      <c r="C49" s="32"/>
      <c r="D49" s="32"/>
      <c r="E49" s="32"/>
      <c r="F49" s="33"/>
      <c r="G49" s="34"/>
      <c r="H49" s="35"/>
      <c r="I49" s="39"/>
      <c r="J49" s="39"/>
      <c r="K49" s="39"/>
      <c r="L49" s="39"/>
      <c r="M49" s="40"/>
      <c r="N49" s="41"/>
      <c r="O49" s="41"/>
      <c r="P49" s="42"/>
      <c r="Q49" s="46"/>
      <c r="R49" s="46"/>
      <c r="S49" s="27">
        <f>ROUNDDOWN(B50*M49*Q49,0)</f>
        <v>0</v>
      </c>
      <c r="T49" s="27"/>
      <c r="U49" s="27"/>
      <c r="V49" s="27"/>
      <c r="W49" s="47"/>
      <c r="X49" s="47"/>
      <c r="Y49" s="27">
        <f>ROUNDDOWN(S49*W49,0)</f>
        <v>0</v>
      </c>
      <c r="Z49" s="27"/>
      <c r="AA49" s="27"/>
      <c r="AB49" s="28"/>
    </row>
    <row r="50" spans="2:28" ht="15" customHeight="1" x14ac:dyDescent="0.15">
      <c r="B50" s="29"/>
      <c r="C50" s="30"/>
      <c r="D50" s="30"/>
      <c r="E50" s="30"/>
      <c r="F50" s="36"/>
      <c r="G50" s="37"/>
      <c r="H50" s="38"/>
      <c r="I50" s="39"/>
      <c r="J50" s="39"/>
      <c r="K50" s="39"/>
      <c r="L50" s="39"/>
      <c r="M50" s="43"/>
      <c r="N50" s="44"/>
      <c r="O50" s="44"/>
      <c r="P50" s="45"/>
      <c r="Q50" s="46"/>
      <c r="R50" s="46"/>
      <c r="S50" s="27"/>
      <c r="T50" s="27"/>
      <c r="U50" s="27"/>
      <c r="V50" s="27"/>
      <c r="W50" s="47"/>
      <c r="X50" s="47"/>
      <c r="Y50" s="27"/>
      <c r="Z50" s="27"/>
      <c r="AA50" s="27"/>
      <c r="AB50" s="28"/>
    </row>
    <row r="51" spans="2:28" ht="30" customHeight="1" x14ac:dyDescent="0.15">
      <c r="B51" s="49" t="s">
        <v>19</v>
      </c>
      <c r="C51" s="50"/>
      <c r="D51" s="50"/>
      <c r="E51" s="50"/>
      <c r="F51" s="57"/>
      <c r="G51" s="58"/>
      <c r="H51" s="59"/>
      <c r="I51" s="60"/>
      <c r="J51" s="60"/>
      <c r="K51" s="60"/>
      <c r="L51" s="60"/>
      <c r="M51" s="57"/>
      <c r="N51" s="58"/>
      <c r="O51" s="58"/>
      <c r="P51" s="59"/>
      <c r="Q51" s="60"/>
      <c r="R51" s="60"/>
      <c r="S51" s="60"/>
      <c r="T51" s="60"/>
      <c r="U51" s="60"/>
      <c r="V51" s="60"/>
      <c r="W51" s="60"/>
      <c r="X51" s="60"/>
      <c r="Y51" s="27">
        <f>SUM(Y23:AB50)</f>
        <v>0</v>
      </c>
      <c r="Z51" s="27"/>
      <c r="AA51" s="27"/>
      <c r="AB51" s="28"/>
    </row>
    <row r="52" spans="2:28" x14ac:dyDescent="0.15"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1"/>
    </row>
    <row r="53" spans="2:28" x14ac:dyDescent="0.15">
      <c r="B53" s="11"/>
      <c r="C53" s="12"/>
      <c r="D53" s="12"/>
      <c r="E53" s="12"/>
      <c r="F53" s="12"/>
      <c r="G53" s="12"/>
      <c r="H53" s="12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4"/>
    </row>
    <row r="54" spans="2:28" x14ac:dyDescent="0.15">
      <c r="B54" s="3"/>
      <c r="C54" s="26" t="s">
        <v>28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5"/>
    </row>
    <row r="55" spans="2:28" x14ac:dyDescent="0.15">
      <c r="B55" s="3"/>
      <c r="C55" s="26" t="s">
        <v>29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5"/>
    </row>
    <row r="56" spans="2:28" x14ac:dyDescent="0.15">
      <c r="B56" s="52">
        <f>[1]기본정보!$F$18</f>
        <v>43555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4"/>
    </row>
    <row r="57" spans="2:28" x14ac:dyDescent="0.1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2"/>
    </row>
    <row r="58" spans="2:28" x14ac:dyDescent="0.1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55" t="s">
        <v>20</v>
      </c>
      <c r="R58" s="55"/>
      <c r="S58" s="48" t="str">
        <f>[1]기본정보!$F$6</f>
        <v>영화조세**</v>
      </c>
      <c r="T58" s="48"/>
      <c r="U58" s="48"/>
      <c r="V58" s="48"/>
      <c r="W58" s="48"/>
      <c r="X58" s="56" t="s">
        <v>21</v>
      </c>
      <c r="Y58" s="56"/>
      <c r="Z58" s="56"/>
      <c r="AA58" s="56"/>
      <c r="AB58" s="5"/>
    </row>
    <row r="59" spans="2:28" x14ac:dyDescent="0.15">
      <c r="B59" s="3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56"/>
      <c r="R59" s="56"/>
      <c r="S59" s="48" t="str">
        <f>[1]기본정보!$F$10</f>
        <v>정**</v>
      </c>
      <c r="T59" s="48"/>
      <c r="U59" s="48"/>
      <c r="V59" s="48"/>
      <c r="W59" s="48"/>
      <c r="X59" s="56"/>
      <c r="Y59" s="56"/>
      <c r="Z59" s="56"/>
      <c r="AA59" s="56"/>
      <c r="AB59" s="5"/>
    </row>
    <row r="60" spans="2:28" x14ac:dyDescent="0.15">
      <c r="B60" s="3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5"/>
    </row>
    <row r="61" spans="2:28" x14ac:dyDescent="0.15">
      <c r="B61" s="3"/>
      <c r="C61" s="48" t="str">
        <f>[1]기본정보!$F$13</f>
        <v>중부</v>
      </c>
      <c r="D61" s="48"/>
      <c r="E61" s="48"/>
      <c r="F61" s="48"/>
      <c r="G61" s="48"/>
      <c r="H61" s="4" t="s">
        <v>22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5"/>
    </row>
    <row r="62" spans="2:28" x14ac:dyDescent="0.15"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</row>
    <row r="63" spans="2:28" x14ac:dyDescent="0.15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10" t="s">
        <v>23</v>
      </c>
    </row>
  </sheetData>
  <mergeCells count="184">
    <mergeCell ref="B20:E20"/>
    <mergeCell ref="F20:N20"/>
    <mergeCell ref="O20:R20"/>
    <mergeCell ref="S20:AB20"/>
    <mergeCell ref="B19:E19"/>
    <mergeCell ref="F19:N19"/>
    <mergeCell ref="O19:R19"/>
    <mergeCell ref="S19:AB19"/>
    <mergeCell ref="B5:AB5"/>
    <mergeCell ref="C7:K7"/>
    <mergeCell ref="C8:K8"/>
    <mergeCell ref="C9:K9"/>
    <mergeCell ref="B15:AB15"/>
    <mergeCell ref="C17:D17"/>
    <mergeCell ref="R17:U17"/>
    <mergeCell ref="V17:AA17"/>
    <mergeCell ref="C10:K10"/>
    <mergeCell ref="B12:AB12"/>
    <mergeCell ref="B21:AB21"/>
    <mergeCell ref="B22:E22"/>
    <mergeCell ref="F22:H22"/>
    <mergeCell ref="I22:J22"/>
    <mergeCell ref="K22:L22"/>
    <mergeCell ref="M22:P22"/>
    <mergeCell ref="Q22:R22"/>
    <mergeCell ref="S22:V22"/>
    <mergeCell ref="W22:X22"/>
    <mergeCell ref="Y22:AB22"/>
    <mergeCell ref="Y23:AB24"/>
    <mergeCell ref="B24:E24"/>
    <mergeCell ref="B25:E25"/>
    <mergeCell ref="F25:H26"/>
    <mergeCell ref="I25:J26"/>
    <mergeCell ref="K25:L26"/>
    <mergeCell ref="M25:P26"/>
    <mergeCell ref="Q25:R26"/>
    <mergeCell ref="S25:V26"/>
    <mergeCell ref="W25:X26"/>
    <mergeCell ref="M23:P24"/>
    <mergeCell ref="Q23:R24"/>
    <mergeCell ref="S23:V24"/>
    <mergeCell ref="W23:X24"/>
    <mergeCell ref="B23:E23"/>
    <mergeCell ref="F23:H24"/>
    <mergeCell ref="I23:J24"/>
    <mergeCell ref="K23:L24"/>
    <mergeCell ref="Y25:AB26"/>
    <mergeCell ref="B26:E26"/>
    <mergeCell ref="B27:E27"/>
    <mergeCell ref="F27:H28"/>
    <mergeCell ref="I27:J28"/>
    <mergeCell ref="K27:L28"/>
    <mergeCell ref="M27:P28"/>
    <mergeCell ref="Q27:R28"/>
    <mergeCell ref="S27:V28"/>
    <mergeCell ref="W27:X28"/>
    <mergeCell ref="Y27:AB28"/>
    <mergeCell ref="B28:E28"/>
    <mergeCell ref="B37:E37"/>
    <mergeCell ref="F37:H38"/>
    <mergeCell ref="I37:J38"/>
    <mergeCell ref="K37:L38"/>
    <mergeCell ref="M37:P38"/>
    <mergeCell ref="Q37:R38"/>
    <mergeCell ref="S37:V38"/>
    <mergeCell ref="W37:X38"/>
    <mergeCell ref="Y37:AB38"/>
    <mergeCell ref="B38:E38"/>
    <mergeCell ref="B39:E39"/>
    <mergeCell ref="F39:H40"/>
    <mergeCell ref="I39:J40"/>
    <mergeCell ref="K39:L40"/>
    <mergeCell ref="M39:P40"/>
    <mergeCell ref="Q39:R40"/>
    <mergeCell ref="S39:V40"/>
    <mergeCell ref="W39:X40"/>
    <mergeCell ref="Y39:AB40"/>
    <mergeCell ref="B40:E40"/>
    <mergeCell ref="B41:E41"/>
    <mergeCell ref="F41:H42"/>
    <mergeCell ref="I41:J42"/>
    <mergeCell ref="K41:L42"/>
    <mergeCell ref="M41:P42"/>
    <mergeCell ref="Q41:R42"/>
    <mergeCell ref="S41:V42"/>
    <mergeCell ref="W41:X42"/>
    <mergeCell ref="Y41:AB42"/>
    <mergeCell ref="B42:E42"/>
    <mergeCell ref="B43:E43"/>
    <mergeCell ref="F43:H44"/>
    <mergeCell ref="I43:J44"/>
    <mergeCell ref="K43:L44"/>
    <mergeCell ref="M43:P44"/>
    <mergeCell ref="Q43:R44"/>
    <mergeCell ref="S43:V44"/>
    <mergeCell ref="W43:X44"/>
    <mergeCell ref="Y43:AB44"/>
    <mergeCell ref="B44:E44"/>
    <mergeCell ref="B45:E45"/>
    <mergeCell ref="F45:H46"/>
    <mergeCell ref="I45:J46"/>
    <mergeCell ref="K45:L46"/>
    <mergeCell ref="M45:P46"/>
    <mergeCell ref="Q45:R46"/>
    <mergeCell ref="S45:V46"/>
    <mergeCell ref="W45:X46"/>
    <mergeCell ref="F49:H50"/>
    <mergeCell ref="I49:J50"/>
    <mergeCell ref="K49:L50"/>
    <mergeCell ref="M49:P50"/>
    <mergeCell ref="Q49:R50"/>
    <mergeCell ref="S49:V50"/>
    <mergeCell ref="W49:X50"/>
    <mergeCell ref="Y45:AB46"/>
    <mergeCell ref="B46:E46"/>
    <mergeCell ref="B47:E47"/>
    <mergeCell ref="F47:H48"/>
    <mergeCell ref="I47:J48"/>
    <mergeCell ref="K47:L48"/>
    <mergeCell ref="M47:P48"/>
    <mergeCell ref="Q47:R48"/>
    <mergeCell ref="S47:V48"/>
    <mergeCell ref="W47:X48"/>
    <mergeCell ref="C61:G61"/>
    <mergeCell ref="B29:E29"/>
    <mergeCell ref="F29:H30"/>
    <mergeCell ref="I29:J30"/>
    <mergeCell ref="Y51:AB51"/>
    <mergeCell ref="B52:AB52"/>
    <mergeCell ref="B56:AB56"/>
    <mergeCell ref="Q58:R59"/>
    <mergeCell ref="S58:W58"/>
    <mergeCell ref="X58:AA59"/>
    <mergeCell ref="S59:W59"/>
    <mergeCell ref="Y49:AB50"/>
    <mergeCell ref="B50:E50"/>
    <mergeCell ref="B51:E51"/>
    <mergeCell ref="F51:H51"/>
    <mergeCell ref="I51:J51"/>
    <mergeCell ref="K51:L51"/>
    <mergeCell ref="M51:P51"/>
    <mergeCell ref="Q51:R51"/>
    <mergeCell ref="S51:V51"/>
    <mergeCell ref="W51:X51"/>
    <mergeCell ref="Y47:AB48"/>
    <mergeCell ref="B48:E48"/>
    <mergeCell ref="B49:E49"/>
    <mergeCell ref="W29:X30"/>
    <mergeCell ref="M29:P30"/>
    <mergeCell ref="Q29:R30"/>
    <mergeCell ref="S29:V30"/>
    <mergeCell ref="W35:X36"/>
    <mergeCell ref="W31:X32"/>
    <mergeCell ref="Y29:AB30"/>
    <mergeCell ref="B30:E30"/>
    <mergeCell ref="B33:E33"/>
    <mergeCell ref="F33:H34"/>
    <mergeCell ref="I33:J34"/>
    <mergeCell ref="K33:L34"/>
    <mergeCell ref="M33:P34"/>
    <mergeCell ref="Q33:R34"/>
    <mergeCell ref="S33:V34"/>
    <mergeCell ref="K29:L30"/>
    <mergeCell ref="Y35:AB36"/>
    <mergeCell ref="B36:E36"/>
    <mergeCell ref="W33:X34"/>
    <mergeCell ref="Y33:AB34"/>
    <mergeCell ref="B34:E34"/>
    <mergeCell ref="B35:E35"/>
    <mergeCell ref="F35:H36"/>
    <mergeCell ref="I35:J36"/>
    <mergeCell ref="K35:L36"/>
    <mergeCell ref="M35:P36"/>
    <mergeCell ref="Q35:R36"/>
    <mergeCell ref="S35:V36"/>
    <mergeCell ref="Y31:AB32"/>
    <mergeCell ref="B32:E32"/>
    <mergeCell ref="B31:E31"/>
    <mergeCell ref="F31:H32"/>
    <mergeCell ref="I31:J32"/>
    <mergeCell ref="K31:L32"/>
    <mergeCell ref="M31:P32"/>
    <mergeCell ref="Q31:R32"/>
    <mergeCell ref="S31:V3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1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71의3</vt:lpstr>
      <vt:lpstr>'71의3'!Print_Area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2010-07-22T02:25:20Z</cp:lastPrinted>
  <dcterms:created xsi:type="dcterms:W3CDTF">2006-07-21T07:00:55Z</dcterms:created>
  <dcterms:modified xsi:type="dcterms:W3CDTF">2019-01-15T03:53:06Z</dcterms:modified>
</cp:coreProperties>
</file>