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V157DT\OneDrive - EY\Desktop\일사천리\일사천리2022B01\서식\"/>
    </mc:Choice>
  </mc:AlternateContent>
  <xr:revisionPtr revIDLastSave="0" documentId="13_ncr:1_{14961FE2-CBC9-4E6F-A5FA-A4A8B50C7B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5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'15'!$B$14:$Y$44</definedName>
    <definedName name="_xlnm.Print_Area" localSheetId="1">별지1!$B$2:$Y$32</definedName>
    <definedName name="_xlnm.Print_Area" localSheetId="2">별지2!$B$2:$Y$32</definedName>
    <definedName name="_xlnm.Print_Area" localSheetId="3">별지3!$B$2:$Y$32</definedName>
    <definedName name="_xlnm.Print_Area" localSheetId="4">별지4!$B$2:$Y$32</definedName>
    <definedName name="_xlnm.Print_Area" localSheetId="5">별지5!$B$2:$Y$32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3" i="1" l="1"/>
  <c r="B16" i="1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10" i="3"/>
  <c r="X10" i="4"/>
  <c r="X10" i="5"/>
  <c r="X10" i="6"/>
  <c r="V48" i="6" s="1"/>
  <c r="X10" i="2"/>
  <c r="V48" i="5"/>
  <c r="X40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1" i="1"/>
  <c r="X42" i="1"/>
  <c r="X22" i="1"/>
  <c r="V48" i="4" l="1"/>
  <c r="V48" i="3"/>
  <c r="V48" i="2"/>
  <c r="V60" i="1"/>
  <c r="L10" i="3"/>
  <c r="L10" i="4"/>
  <c r="L10" i="5"/>
  <c r="L10" i="6"/>
  <c r="L10" i="2"/>
  <c r="L22" i="1"/>
  <c r="V71" i="1" l="1"/>
  <c r="S5" i="6"/>
  <c r="G5" i="6"/>
  <c r="T4" i="6"/>
  <c r="B4" i="6"/>
  <c r="S5" i="5"/>
  <c r="G5" i="5"/>
  <c r="T4" i="5"/>
  <c r="B4" i="5"/>
  <c r="S5" i="4"/>
  <c r="G5" i="4"/>
  <c r="T4" i="4"/>
  <c r="B4" i="4"/>
  <c r="S5" i="3"/>
  <c r="G5" i="3"/>
  <c r="T4" i="3"/>
  <c r="B4" i="3"/>
  <c r="S5" i="2"/>
  <c r="G5" i="2"/>
  <c r="T4" i="2"/>
  <c r="B4" i="2"/>
  <c r="S17" i="1"/>
  <c r="G17" i="1"/>
  <c r="T16" i="1"/>
  <c r="F43" i="1" l="1"/>
  <c r="L15" i="6"/>
  <c r="R43" i="1"/>
  <c r="V59" i="1"/>
  <c r="V47" i="5"/>
  <c r="V46" i="6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M59" i="1" s="1"/>
  <c r="L24" i="1"/>
  <c r="L23" i="1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4" i="6"/>
  <c r="L13" i="6"/>
  <c r="L12" i="6"/>
  <c r="L11" i="6"/>
  <c r="M62" i="1" l="1"/>
  <c r="M50" i="5"/>
  <c r="M52" i="4"/>
  <c r="M54" i="4"/>
  <c r="M53" i="4"/>
  <c r="M49" i="3"/>
  <c r="M52" i="3"/>
  <c r="M54" i="3"/>
  <c r="M53" i="3"/>
  <c r="M49" i="6"/>
  <c r="M47" i="4"/>
  <c r="M52" i="6"/>
  <c r="M53" i="6"/>
  <c r="M54" i="6"/>
  <c r="M54" i="5"/>
  <c r="M53" i="5"/>
  <c r="M52" i="5"/>
  <c r="M51" i="4"/>
  <c r="M49" i="2"/>
  <c r="M54" i="2"/>
  <c r="M53" i="2"/>
  <c r="M52" i="2"/>
  <c r="M48" i="3"/>
  <c r="M64" i="1"/>
  <c r="M65" i="1"/>
  <c r="M66" i="1"/>
  <c r="M46" i="5"/>
  <c r="M47" i="5"/>
  <c r="M49" i="4"/>
  <c r="M50" i="2"/>
  <c r="V46" i="5"/>
  <c r="V47" i="3"/>
  <c r="V47" i="2"/>
  <c r="M58" i="1"/>
  <c r="M50" i="6"/>
  <c r="M60" i="1"/>
  <c r="V46" i="2"/>
  <c r="V47" i="4"/>
  <c r="V58" i="1"/>
  <c r="M48" i="4"/>
  <c r="M51" i="2"/>
  <c r="V47" i="6"/>
  <c r="V46" i="3"/>
  <c r="M46" i="4"/>
  <c r="M47" i="3"/>
  <c r="M48" i="6"/>
  <c r="M48" i="2"/>
  <c r="M49" i="5"/>
  <c r="M61" i="1"/>
  <c r="M50" i="4"/>
  <c r="M63" i="1"/>
  <c r="M46" i="3"/>
  <c r="M47" i="6"/>
  <c r="M47" i="2"/>
  <c r="M48" i="5"/>
  <c r="M50" i="3"/>
  <c r="M51" i="6"/>
  <c r="M51" i="5"/>
  <c r="M51" i="3"/>
  <c r="V46" i="4"/>
  <c r="M46" i="6"/>
  <c r="M46" i="2"/>
  <c r="M77" i="1" l="1"/>
  <c r="V70" i="1"/>
  <c r="V69" i="1"/>
  <c r="M76" i="1"/>
  <c r="M75" i="1"/>
  <c r="M69" i="1"/>
  <c r="M70" i="1"/>
  <c r="M71" i="1"/>
  <c r="M72" i="1"/>
  <c r="M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20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20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</t>
        </r>
        <r>
          <rPr>
            <sz val="9"/>
            <color indexed="12"/>
            <rFont val="굴림"/>
            <family val="3"/>
            <charset val="129"/>
          </rPr>
          <t>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J21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</t>
        </r>
        <r>
          <rPr>
            <sz val="9"/>
            <color indexed="12"/>
            <rFont val="굴림"/>
            <family val="3"/>
            <charset val="129"/>
          </rPr>
          <t>-동업기업으로부터부터 배분받은 소득금액 또는 결손금은 처분란에 ‘기타’로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L21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21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</t>
        </r>
        <r>
          <rPr>
            <sz val="9"/>
            <color indexed="12"/>
            <rFont val="굴림"/>
            <family val="3"/>
            <charset val="129"/>
          </rPr>
          <t>-동업기업으로부터부터 배분받은 소득금액 또는 결손금은 처분란에 ‘기타’로 적습니다.</t>
        </r>
      </text>
    </comment>
    <comment ref="X21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43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43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3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 shapeId="0" xr:uid="{00000000-0006-0000-0100-000002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 shapeId="0" xr:uid="{00000000-0006-0000-0100-000003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 shapeId="0" xr:uid="{00000000-0006-0000-0100-000004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 shapeId="0" xr:uid="{00000000-0006-0000-0100-000005000000}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 shapeId="0" xr:uid="{00000000-0006-0000-0100-000006000000}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 shapeId="0" xr:uid="{00000000-0006-0000-0100-000007000000}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 shapeId="0" xr:uid="{00000000-0006-0000-0100-000008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 shapeId="0" xr:uid="{00000000-0006-0000-0100-000009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3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 shapeId="0" xr:uid="{00000000-0006-0000-0200-000002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 shapeId="0" xr:uid="{00000000-0006-0000-0200-000003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 shapeId="0" xr:uid="{00000000-0006-0000-0200-000004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 shapeId="0" xr:uid="{00000000-0006-0000-0200-000005000000}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 shapeId="0" xr:uid="{00000000-0006-0000-0200-000006000000}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 shapeId="0" xr:uid="{00000000-0006-0000-0200-000007000000}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 shapeId="0" xr:uid="{00000000-0006-0000-0200-000008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 shapeId="0" xr:uid="{00000000-0006-0000-0200-000009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3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 shapeId="0" xr:uid="{00000000-0006-0000-0300-000002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 shapeId="0" xr:uid="{00000000-0006-0000-0300-000003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 shapeId="0" xr:uid="{00000000-0006-0000-0300-000004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 shapeId="0" xr:uid="{00000000-0006-0000-0300-000005000000}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 shapeId="0" xr:uid="{00000000-0006-0000-0300-000006000000}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 shapeId="0" xr:uid="{00000000-0006-0000-0300-000007000000}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 shapeId="0" xr:uid="{00000000-0006-0000-0300-000008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 shapeId="0" xr:uid="{00000000-0006-0000-0300-000009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3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 shapeId="0" xr:uid="{00000000-0006-0000-0400-000002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 shapeId="0" xr:uid="{00000000-0006-0000-0400-000003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 shapeId="0" xr:uid="{00000000-0006-0000-0400-000004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 shapeId="0" xr:uid="{00000000-0006-0000-0400-000005000000}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 shapeId="0" xr:uid="{00000000-0006-0000-0400-000006000000}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 shapeId="0" xr:uid="{00000000-0006-0000-0400-000007000000}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 shapeId="0" xr:uid="{00000000-0006-0000-0400-000008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 shapeId="0" xr:uid="{00000000-0006-0000-0400-000009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G3" authorId="0" shapeId="0" xr:uid="{00000000-0006-0000-0500-000001000000}">
      <text>
        <r>
          <rPr>
            <sz val="9"/>
            <color indexed="81"/>
            <rFont val="굴림"/>
            <family val="3"/>
            <charset val="129"/>
          </rPr>
          <t>각 조정명세서에 의한 조정계산결과 익금 및 손금 조정사항과 기타 익금 및 손금조정사항을 적어 집계하고 필요에 따라 기타 조정사항의 명세 또는 계산 근거를 첨부합니다. 다만, 기부금 한도초과액 조정분은 본 표에서 제외하고 당기순이익과 법인세 차감전 순손익과의 차액인 법인세 등을 포함하여 작성합니다.</t>
        </r>
      </text>
    </comment>
    <comment ref="B8" authorId="0" shapeId="0" xr:uid="{00000000-0006-0000-0500-000002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N8" authorId="0" shapeId="0" xr:uid="{00000000-0006-0000-0500-000003000000}">
      <text>
        <r>
          <rPr>
            <sz val="9"/>
            <color indexed="81"/>
            <rFont val="굴림"/>
            <family val="3"/>
            <charset val="129"/>
          </rPr>
          <t xml:space="preserve">간단 명료하게 회사계산 계정과목 및 익금, 손금산입 유형을 요약 하여 적습니다.
- 동업기업으로부터 배분받은 소득금액은 ‘동업기업 소득금액 배분액’으로 ①란에 적고, 동업기업으로부터 배분받은 결손금은 ‘동업기업 결손금 배분액(지분가액 한도내 결손금)’과 ‘동업기업 결손금 배분액(배분한도 초과결손금)’으로 구분하여 ④란에 적습니다.)
</t>
        </r>
      </text>
    </comment>
    <comment ref="J9" authorId="0" shapeId="0" xr:uid="{00000000-0006-0000-0500-000004000000}">
      <text>
        <r>
          <rPr>
            <sz val="9"/>
            <color indexed="81"/>
            <rFont val="굴림"/>
            <family val="3"/>
            <charset val="129"/>
          </rPr>
          <t xml:space="preserve"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
</t>
        </r>
      </text>
    </comment>
    <comment ref="L9" authorId="0" shapeId="0" xr:uid="{00000000-0006-0000-0500-000005000000}">
      <text>
        <r>
          <rPr>
            <sz val="9"/>
            <color indexed="81"/>
            <rFont val="굴림"/>
            <family val="3"/>
            <charset val="129"/>
          </rPr>
          <t>익금산입 및 손금불산입의 경우 상여 100, 배당 200, 기타 소득 300, 유보 400, 기타 사외유출 500, 기타 600으로 적으며, 손금산입 및 익금불산입의 경우 유보(△유보) 100, 기타 200으로 적습니다.</t>
        </r>
      </text>
    </comment>
    <comment ref="V9" authorId="0" shapeId="0" xr:uid="{00000000-0006-0000-0500-000006000000}">
      <text>
        <r>
          <rPr>
            <sz val="9"/>
            <color indexed="81"/>
            <rFont val="굴림"/>
            <family val="3"/>
            <charset val="129"/>
          </rPr>
          <t>익금의 경우 「법인세법 시행령」 제106조에 따라 배당, 상여, 유보, 기타소득, 기타 사외유출, 기타로 구분하여 적고, 손금의 경우 유보, 기타로 구분하여 적습니다.
-동업기업으로부터부터 배분받은 소득금액 또는 결손금은 처분란에 ‘기타’로 적습니다.</t>
        </r>
      </text>
    </comment>
    <comment ref="X9" authorId="0" shapeId="0" xr:uid="{00000000-0006-0000-0500-000007000000}">
      <text>
        <r>
          <rPr>
            <sz val="9"/>
            <color indexed="81"/>
            <rFont val="굴림"/>
            <family val="3"/>
            <charset val="129"/>
          </rPr>
          <t xml:space="preserve">익금산입 및 손금불산입의 경우 상여 100, 배당 200, 기타 소득 300, 유보 400, 기타 사외유출 500, 기타 600으로 적으며, 손금산입 및 익금불산입의 경우 유보(△유보) 100, 기타 200으로 적습니다.
</t>
        </r>
      </text>
    </comment>
    <comment ref="B31" authorId="0" shapeId="0" xr:uid="{00000000-0006-0000-0500-000008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  <comment ref="N31" authorId="0" shapeId="0" xr:uid="{00000000-0006-0000-0500-000009000000}">
      <text>
        <r>
          <rPr>
            <sz val="9"/>
            <color indexed="81"/>
            <rFont val="굴림"/>
            <family val="3"/>
            <charset val="129"/>
          </rPr>
          <t>②익금산입 및 손금불산입 합계와 ⑤손금산입 및 익금불산입 합계는 법인세 과세표준 및 세액조정계산서[별지 제3호서식]상의 102, 103란에 각각 옮겨 적습니다.</t>
        </r>
      </text>
    </comment>
  </commentList>
</comments>
</file>

<file path=xl/sharedStrings.xml><?xml version="1.0" encoding="utf-8"?>
<sst xmlns="http://schemas.openxmlformats.org/spreadsheetml/2006/main" count="335" uniqueCount="126">
  <si>
    <t>(앞  쪽)</t>
    <phoneticPr fontId="2" type="noConversion"/>
  </si>
  <si>
    <t>사업연도</t>
    <phoneticPr fontId="2" type="noConversion"/>
  </si>
  <si>
    <t>법인명</t>
    <phoneticPr fontId="2" type="noConversion"/>
  </si>
  <si>
    <t>사업자등록번호</t>
    <phoneticPr fontId="2" type="noConversion"/>
  </si>
  <si>
    <t>법인등록번호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</si>
  <si>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</si>
  <si>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</si>
  <si>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①과목</t>
    <phoneticPr fontId="2" type="noConversion"/>
  </si>
  <si>
    <t>②금액</t>
    <phoneticPr fontId="2" type="noConversion"/>
  </si>
  <si>
    <t>③소득처분</t>
    <phoneticPr fontId="2" type="noConversion"/>
  </si>
  <si>
    <t>④과목</t>
    <phoneticPr fontId="2" type="noConversion"/>
  </si>
  <si>
    <t>⑤금액</t>
    <phoneticPr fontId="2" type="noConversion"/>
  </si>
  <si>
    <t>⑥소득처분</t>
    <phoneticPr fontId="2" type="noConversion"/>
  </si>
  <si>
    <t>처분</t>
    <phoneticPr fontId="2" type="noConversion"/>
  </si>
  <si>
    <t>코드</t>
    <phoneticPr fontId="2" type="noConversion"/>
  </si>
  <si>
    <t>※ 관련서식</t>
    <phoneticPr fontId="2" type="noConversion"/>
  </si>
  <si>
    <t>과목별 소득금액조정명세서(1)</t>
    <phoneticPr fontId="2" type="noConversion"/>
  </si>
  <si>
    <t>과목별 소득금액조정명세서(2)</t>
    <phoneticPr fontId="2" type="noConversion"/>
  </si>
  <si>
    <t>법인세 과세표준 및 세액조정계산서</t>
    <phoneticPr fontId="2" type="noConversion"/>
  </si>
  <si>
    <t>주요계정명세서(갑)</t>
    <phoneticPr fontId="2" type="noConversion"/>
  </si>
  <si>
    <t>자본금과 적립금 조정명세서(을)</t>
    <phoneticPr fontId="2" type="noConversion"/>
  </si>
  <si>
    <t>소득자료명세서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</si>
  <si>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</si>
  <si>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</si>
  <si>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</si>
  <si>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</si>
  <si>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</si>
  <si>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</si>
  <si>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</si>
  <si>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</si>
  <si>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</si>
  <si>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※ 합계(페이지별)</t>
    <phoneticPr fontId="2" type="noConversion"/>
  </si>
  <si>
    <t>※ 코드별총합계</t>
    <phoneticPr fontId="2" type="noConversion"/>
  </si>
  <si>
    <t>(앞  쪽)</t>
    <phoneticPr fontId="2" type="noConversion"/>
  </si>
  <si>
    <t>사업연도</t>
    <phoneticPr fontId="2" type="noConversion"/>
  </si>
  <si>
    <t>소득금액조정합계표</t>
    <phoneticPr fontId="2" type="noConversion"/>
  </si>
  <si>
    <t>법인명</t>
    <phoneticPr fontId="2" type="noConversion"/>
  </si>
  <si>
    <t>사업자등록번호</t>
    <phoneticPr fontId="2" type="noConversion"/>
  </si>
  <si>
    <t>법인등록번호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</si>
  <si>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</si>
  <si>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</si>
  <si>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①과목</t>
    <phoneticPr fontId="2" type="noConversion"/>
  </si>
  <si>
    <t>②금액</t>
    <phoneticPr fontId="2" type="noConversion"/>
  </si>
  <si>
    <t>③소득처분</t>
    <phoneticPr fontId="2" type="noConversion"/>
  </si>
  <si>
    <t>④과목</t>
    <phoneticPr fontId="2" type="noConversion"/>
  </si>
  <si>
    <t>⑤금액</t>
    <phoneticPr fontId="2" type="noConversion"/>
  </si>
  <si>
    <t>⑥소득처분</t>
    <phoneticPr fontId="2" type="noConversion"/>
  </si>
  <si>
    <t>처분</t>
    <phoneticPr fontId="2" type="noConversion"/>
  </si>
  <si>
    <t>코드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</si>
  <si>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</si>
  <si>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</si>
  <si>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</si>
  <si>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</si>
  <si>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</si>
  <si>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</si>
  <si>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</si>
  <si>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</si>
  <si>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</si>
  <si>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</si>
  <si>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</si>
  <si>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</si>
  <si>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</si>
  <si>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※ 합계(페이지별)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</si>
  <si>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</si>
  <si>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</si>
  <si>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</si>
  <si>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</si>
  <si>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</si>
  <si>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</si>
  <si>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</si>
  <si>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</si>
  <si>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</si>
  <si>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</si>
  <si>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</si>
  <si>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</si>
  <si>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</si>
  <si>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</si>
  <si>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</si>
  <si>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</si>
  <si>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</si>
  <si>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</si>
  <si>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</si>
  <si>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</si>
  <si>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</si>
  <si>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</si>
  <si>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</si>
  <si>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</si>
  <si>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</si>
  <si>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</si>
  <si>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</si>
  <si>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</si>
  <si>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</si>
  <si>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</si>
  <si>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</si>
  <si>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</si>
  <si>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</si>
  <si>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</si>
  <si>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</si>
  <si>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</si>
  <si>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t>(앞  쪽)</t>
    <phoneticPr fontId="2" type="noConversion"/>
  </si>
  <si>
    <t>익금산입 및 손금불산입</t>
    <phoneticPr fontId="2" type="noConversion"/>
  </si>
  <si>
    <t>손금산입 및 익금불산입</t>
    <phoneticPr fontId="2" type="noConversion"/>
  </si>
  <si>
    <t>210㎜×297㎜</t>
    <phoneticPr fontId="2" type="noConversion"/>
  </si>
  <si>
    <t>※ 소득처분코드</t>
    <phoneticPr fontId="2" type="noConversion"/>
  </si>
  <si>
    <t>익금산입</t>
    <phoneticPr fontId="2" type="noConversion"/>
  </si>
  <si>
    <t>손금산입</t>
    <phoneticPr fontId="2" type="noConversion"/>
  </si>
  <si>
    <t>상여</t>
    <phoneticPr fontId="2" type="noConversion"/>
  </si>
  <si>
    <t>유보</t>
    <phoneticPr fontId="2" type="noConversion"/>
  </si>
  <si>
    <t>배당</t>
    <phoneticPr fontId="2" type="noConversion"/>
  </si>
  <si>
    <t>기타</t>
    <phoneticPr fontId="2" type="noConversion"/>
  </si>
  <si>
    <t>기타소득</t>
    <phoneticPr fontId="2" type="noConversion"/>
  </si>
  <si>
    <t>기타사외유출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</si>
  <si>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A102</t>
    </r>
    <r>
      <rPr>
        <sz val="9"/>
        <color indexed="56"/>
        <rFont val="굴림"/>
        <family val="3"/>
        <charset val="129"/>
      </rPr>
      <t>)
• 익금산입ㆍ손금산입 합계액이 3호 서식 102.103. 입력란으로 각각 이기됩니다.
• 코드번호 100/200/300에 해당하는 익금산입금액 합계액이 47호(갑) 서식 121.란으로 이기됩니다.
• 본 서식의 (+)유보금액과 (-)유보금액의 차액이 50호(을)서식의 증감차액과 일치하여야 합니다.</t>
    </r>
    <phoneticPr fontId="2" type="noConversion"/>
  </si>
  <si>
    <t>합계</t>
    <phoneticPr fontId="2" type="noConversion"/>
  </si>
  <si>
    <t>합계</t>
    <phoneticPr fontId="2" type="noConversion"/>
  </si>
  <si>
    <r>
      <t>1</t>
    </r>
    <r>
      <rPr>
        <sz val="9"/>
        <rFont val="굴림"/>
        <family val="3"/>
        <charset val="129"/>
      </rPr>
      <t>90</t>
    </r>
    <r>
      <rPr>
        <sz val="9"/>
        <rFont val="굴림"/>
        <family val="3"/>
        <charset val="129"/>
      </rPr>
      <t>㎜×2</t>
    </r>
    <r>
      <rPr>
        <sz val="9"/>
        <rFont val="굴림"/>
        <family val="3"/>
        <charset val="129"/>
      </rPr>
      <t>68</t>
    </r>
    <r>
      <rPr>
        <sz val="9"/>
        <rFont val="굴림"/>
        <family val="3"/>
        <charset val="129"/>
      </rPr>
      <t>㎜</t>
    </r>
    <phoneticPr fontId="2" type="noConversion"/>
  </si>
  <si>
    <t>소득금액조정합계표 (별지5)</t>
    <phoneticPr fontId="2" type="noConversion"/>
  </si>
  <si>
    <t>소득금액조정합계표 별지(4)</t>
    <phoneticPr fontId="2" type="noConversion"/>
  </si>
  <si>
    <t>소득금액조정합계표 별지(3)</t>
    <phoneticPr fontId="2" type="noConversion"/>
  </si>
  <si>
    <t>소득금액조정합계표 별지(2)</t>
    <phoneticPr fontId="2" type="noConversion"/>
  </si>
  <si>
    <t>소득금액조정합계표 별지(1)</t>
    <phoneticPr fontId="2" type="noConversion"/>
  </si>
  <si>
    <t>임시유보</t>
    <phoneticPr fontId="2" type="noConversion"/>
  </si>
  <si>
    <t>출자의 증가</t>
    <phoneticPr fontId="2" type="noConversion"/>
  </si>
  <si>
    <t>이전소득 배당</t>
    <phoneticPr fontId="2" type="noConversion"/>
  </si>
  <si>
    <r>
      <t xml:space="preserve">[별지 제15호 서식] </t>
    </r>
    <r>
      <rPr>
        <sz val="9"/>
        <color rgb="FFFF0000"/>
        <rFont val="굴림"/>
        <family val="3"/>
        <charset val="129"/>
      </rPr>
      <t>(2022. 00. 00. 개정)</t>
    </r>
    <phoneticPr fontId="2" type="noConversion"/>
  </si>
  <si>
    <r>
      <t xml:space="preserve">[별지 제15호 서식] </t>
    </r>
    <r>
      <rPr>
        <sz val="9"/>
        <color rgb="FFFF0000"/>
        <rFont val="굴림"/>
        <family val="3"/>
        <charset val="129"/>
      </rPr>
      <t>(2022. 03. 18.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</si>
</sst>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###\-##\-#####"/>
    <numFmt numFmtId="178" formatCode="######\-##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rgb="FFFF0000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6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7" fillId="3" borderId="3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12" fillId="0" borderId="0" xfId="0" applyFont="1" applyBorder="1">
      <alignment vertical="center"/>
    </xf>
    <xf numFmtId="0" fontId="12" fillId="4" borderId="5" xfId="0" applyFont="1" applyFill="1" applyBorder="1" applyAlignment="1">
      <alignment horizontal="left" vertical="center" indent="1"/>
    </xf>
    <xf numFmtId="0" fontId="12" fillId="4" borderId="6" xfId="0" applyFont="1" applyFill="1" applyBorder="1" applyAlignment="1">
      <alignment horizontal="left" vertical="center" indent="1"/>
    </xf>
    <xf numFmtId="0" fontId="12" fillId="4" borderId="7" xfId="0" applyFont="1" applyFill="1" applyBorder="1" applyAlignment="1">
      <alignment horizontal="left" vertical="center" indent="1"/>
    </xf>
    <xf numFmtId="0" fontId="1" fillId="0" borderId="0" xfId="0" applyFont="1" applyBorder="1">
      <alignment vertical="center"/>
    </xf>
    <xf numFmtId="0" fontId="1" fillId="4" borderId="5" xfId="0" applyFont="1" applyFill="1" applyBorder="1" applyAlignment="1">
      <alignment horizontal="left" vertical="center" indent="1"/>
    </xf>
    <xf numFmtId="0" fontId="1" fillId="4" borderId="6" xfId="0" applyFont="1" applyFill="1" applyBorder="1" applyAlignment="1">
      <alignment horizontal="left" vertical="center" indent="1"/>
    </xf>
    <xf numFmtId="0" fontId="1" fillId="4" borderId="7" xfId="0" applyFont="1" applyFill="1" applyBorder="1" applyAlignment="1">
      <alignment horizontal="left" vertical="center" indent="1"/>
    </xf>
    <xf numFmtId="0" fontId="14" fillId="4" borderId="5" xfId="0" applyFont="1" applyFill="1" applyBorder="1" applyAlignment="1">
      <alignment horizontal="left" vertical="center" indent="1"/>
    </xf>
    <xf numFmtId="0" fontId="14" fillId="4" borderId="6" xfId="0" applyFont="1" applyFill="1" applyBorder="1" applyAlignment="1">
      <alignment horizontal="left" vertical="center" indent="1"/>
    </xf>
    <xf numFmtId="0" fontId="14" fillId="4" borderId="7" xfId="0" applyFont="1" applyFill="1" applyBorder="1" applyAlignment="1">
      <alignment horizontal="left" vertical="center" indent="1"/>
    </xf>
    <xf numFmtId="0" fontId="0" fillId="0" borderId="0" xfId="0" applyFont="1">
      <alignment vertical="center"/>
    </xf>
    <xf numFmtId="0" fontId="0" fillId="4" borderId="5" xfId="0" applyFont="1" applyFill="1" applyBorder="1" applyAlignment="1">
      <alignment horizontal="left" vertical="center" indent="1"/>
    </xf>
    <xf numFmtId="0" fontId="7" fillId="0" borderId="2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7" fillId="6" borderId="8" xfId="1" applyFont="1" applyFill="1" applyBorder="1">
      <alignment horizontal="right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 shrinkToFit="1"/>
    </xf>
    <xf numFmtId="0" fontId="1" fillId="6" borderId="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176" fontId="7" fillId="0" borderId="2" xfId="1" applyFont="1" applyFill="1" applyBorder="1">
      <alignment horizontal="right" vertical="center" shrinkToFit="1"/>
    </xf>
    <xf numFmtId="0" fontId="7" fillId="5" borderId="24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0" fontId="12" fillId="4" borderId="2" xfId="0" applyFont="1" applyFill="1" applyBorder="1" applyAlignment="1">
      <alignment horizontal="center" vertical="center" wrapText="1" shrinkToFit="1"/>
    </xf>
    <xf numFmtId="0" fontId="12" fillId="0" borderId="11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  <xf numFmtId="176" fontId="12" fillId="0" borderId="2" xfId="1" applyFont="1" applyFill="1" applyBorder="1">
      <alignment horizontal="right" vertical="center" shrinkToFit="1"/>
    </xf>
    <xf numFmtId="0" fontId="12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77" fontId="12" fillId="7" borderId="8" xfId="0" applyNumberFormat="1" applyFont="1" applyFill="1" applyBorder="1" applyAlignment="1">
      <alignment horizontal="center" vertical="center"/>
    </xf>
    <xf numFmtId="178" fontId="12" fillId="7" borderId="8" xfId="0" applyNumberFormat="1" applyFont="1" applyFill="1" applyBorder="1" applyAlignment="1">
      <alignment horizontal="center" vertical="center"/>
    </xf>
    <xf numFmtId="178" fontId="12" fillId="7" borderId="24" xfId="0" applyNumberFormat="1" applyFont="1" applyFill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15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6" fillId="3" borderId="0" xfId="4" applyFill="1" applyBorder="1" applyAlignment="1" applyProtection="1">
      <alignment vertical="center"/>
    </xf>
    <xf numFmtId="0" fontId="10" fillId="5" borderId="12" xfId="0" applyFont="1" applyFill="1" applyBorder="1" applyAlignment="1">
      <alignment horizontal="left" vertical="center" indent="1"/>
    </xf>
    <xf numFmtId="0" fontId="10" fillId="5" borderId="13" xfId="0" applyFont="1" applyFill="1" applyBorder="1" applyAlignment="1">
      <alignment horizontal="left" vertical="center" indent="1"/>
    </xf>
    <xf numFmtId="0" fontId="10" fillId="5" borderId="14" xfId="0" applyFont="1" applyFill="1" applyBorder="1" applyAlignment="1">
      <alignment horizontal="left" vertical="center" indent="1"/>
    </xf>
    <xf numFmtId="0" fontId="12" fillId="8" borderId="5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0" fillId="3" borderId="5" xfId="2" applyFont="1" applyFill="1" applyBorder="1" applyAlignment="1" applyProtection="1">
      <alignment horizontal="left" vertical="center" indent="1"/>
    </xf>
    <xf numFmtId="0" fontId="10" fillId="3" borderId="6" xfId="2" applyFont="1" applyFill="1" applyBorder="1" applyAlignment="1" applyProtection="1">
      <alignment horizontal="left" vertical="center" indent="1"/>
    </xf>
    <xf numFmtId="0" fontId="10" fillId="3" borderId="7" xfId="2" applyFont="1" applyFill="1" applyBorder="1" applyAlignment="1" applyProtection="1">
      <alignment horizontal="left" vertical="center" indent="1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center" indent="1"/>
    </xf>
    <xf numFmtId="0" fontId="12" fillId="3" borderId="6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left" vertical="center" indent="1"/>
    </xf>
    <xf numFmtId="176" fontId="12" fillId="8" borderId="5" xfId="1" applyFont="1" applyFill="1" applyBorder="1">
      <alignment horizontal="right" vertical="center" shrinkToFit="1"/>
    </xf>
    <xf numFmtId="176" fontId="12" fillId="8" borderId="6" xfId="1" applyFont="1" applyFill="1" applyBorder="1">
      <alignment horizontal="right" vertical="center" shrinkToFit="1"/>
    </xf>
    <xf numFmtId="176" fontId="12" fillId="8" borderId="7" xfId="1" applyFont="1" applyFill="1" applyBorder="1">
      <alignment horizontal="right" vertical="center" shrinkToFit="1"/>
    </xf>
    <xf numFmtId="0" fontId="14" fillId="8" borderId="5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176" fontId="14" fillId="8" borderId="5" xfId="1" applyFont="1" applyFill="1" applyBorder="1">
      <alignment horizontal="right" vertical="center" shrinkToFit="1"/>
    </xf>
    <xf numFmtId="176" fontId="14" fillId="8" borderId="6" xfId="1" applyFont="1" applyFill="1" applyBorder="1">
      <alignment horizontal="right" vertical="center" shrinkToFit="1"/>
    </xf>
    <xf numFmtId="176" fontId="14" fillId="8" borderId="7" xfId="1" applyFont="1" applyFill="1" applyBorder="1">
      <alignment horizontal="right" vertical="center" shrinkToFi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76" fontId="1" fillId="8" borderId="5" xfId="1" applyFont="1" applyFill="1" applyBorder="1">
      <alignment horizontal="right" vertical="center" shrinkToFit="1"/>
    </xf>
    <xf numFmtId="176" fontId="1" fillId="8" borderId="6" xfId="1" applyFont="1" applyFill="1" applyBorder="1">
      <alignment horizontal="right" vertical="center" shrinkToFit="1"/>
    </xf>
    <xf numFmtId="176" fontId="1" fillId="8" borderId="7" xfId="1" applyFont="1" applyFill="1" applyBorder="1">
      <alignment horizontal="right" vertical="center" shrinkToFit="1"/>
    </xf>
    <xf numFmtId="0" fontId="1" fillId="3" borderId="5" xfId="0" applyFont="1" applyFill="1" applyBorder="1" applyAlignment="1">
      <alignment horizontal="left" vertical="center" indent="1"/>
    </xf>
    <xf numFmtId="0" fontId="1" fillId="3" borderId="6" xfId="0" applyFont="1" applyFill="1" applyBorder="1" applyAlignment="1">
      <alignment horizontal="left" vertical="center" indent="1"/>
    </xf>
    <xf numFmtId="0" fontId="1" fillId="3" borderId="7" xfId="0" applyFont="1" applyFill="1" applyBorder="1" applyAlignment="1">
      <alignment horizontal="left" vertical="center" indent="1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176" fontId="1" fillId="0" borderId="2" xfId="1" applyFont="1" applyFill="1" applyBorder="1">
      <alignment horizontal="right" vertical="center" shrinkToFit="1"/>
    </xf>
    <xf numFmtId="0" fontId="1" fillId="4" borderId="2" xfId="0" applyFont="1" applyFill="1" applyBorder="1" applyAlignment="1">
      <alignment horizontal="center" vertical="center" wrapText="1" shrinkToFit="1"/>
    </xf>
    <xf numFmtId="0" fontId="1" fillId="0" borderId="2" xfId="0" applyNumberFormat="1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 shrinkToFit="1"/>
    </xf>
    <xf numFmtId="0" fontId="1" fillId="5" borderId="8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176" fontId="1" fillId="0" borderId="8" xfId="1" applyFont="1" applyFill="1" applyBorder="1">
      <alignment horizontal="right" vertical="center" shrinkToFit="1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5">
    <cellStyle name="금액" xfId="1" xr:uid="{00000000-0005-0000-0000-000000000000}"/>
    <cellStyle name="열어 본 하이퍼링크" xfId="2" builtinId="9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0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8">
          <cell r="F8">
            <v>1101112222222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471)&#51452;&#50836;&#44228;&#51221;&#47749;&#49464;&#49436;(&#44049;)(47&#54840;&#44049;).xlsx" TargetMode="External"/><Relationship Id="rId3" Type="http://schemas.openxmlformats.org/officeDocument/2006/relationships/hyperlink" Target="(A00151)&#44284;&#47785;&#48324;%20&#49548;&#46301;&#44552;&#50529;&#51312;&#51221;&#47749;&#49464;&#49436;(1)(15&#54840;&#48512;&#54364;1).xlsx" TargetMode="External"/><Relationship Id="rId7" Type="http://schemas.openxmlformats.org/officeDocument/2006/relationships/hyperlink" Target="../&#51068;&#49324;&#52380;&#47532;2006.xls" TargetMode="External"/><Relationship Id="rId12" Type="http://schemas.openxmlformats.org/officeDocument/2006/relationships/comments" Target="../comments1.xml"/><Relationship Id="rId2" Type="http://schemas.openxmlformats.org/officeDocument/2006/relationships/hyperlink" Target="(A00550)&#49548;&#46301;&#51088;&#47308;&#47749;&#49464;&#49436;(55&#54840;).xlsx" TargetMode="External"/><Relationship Id="rId1" Type="http://schemas.openxmlformats.org/officeDocument/2006/relationships/hyperlink" Target="(A00502)&#51088;&#48376;&#44552;&#44284;%20&#51201;&#47549;&#44552;%20&#51312;&#51221;&#47749;&#49464;&#49436;(&#51012;)(50&#54840;&#51012;).xlsx" TargetMode="External"/><Relationship Id="rId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(A00036)&#54364;&#51456;&#49552;&#51061;&#44228;&#49328;&#49436;(&#51068;&#48152;&#48277;&#51064;&#50857;)(3&#54840;3_1).xl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(A00152)&#44284;&#47785;&#48324;%20&#49548;&#46301;&#44552;&#50529;&#51312;&#51221;&#47749;&#49464;&#49436;(2)(15&#54840;&#48512;&#54364;2).xlsx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7"/>
  <sheetViews>
    <sheetView showGridLines="0" showZeros="0" tabSelected="1" zoomScale="85" zoomScaleNormal="85" workbookViewId="0"/>
  </sheetViews>
  <sheetFormatPr defaultColWidth="9.375" defaultRowHeight="10.8" x14ac:dyDescent="0.15"/>
  <cols>
    <col min="1" max="1" width="2.875" style="8" customWidth="1"/>
    <col min="2" max="25" width="4" style="8" customWidth="1"/>
    <col min="26" max="16384" width="9.375" style="8"/>
  </cols>
  <sheetData>
    <row r="1" spans="1:25" s="1" customFormat="1" x14ac:dyDescent="0.15"/>
    <row r="2" spans="1:25" s="1" customFormat="1" x14ac:dyDescent="0.15"/>
    <row r="3" spans="1:25" s="1" customFormat="1" x14ac:dyDescent="0.15"/>
    <row r="4" spans="1:25" s="1" customFormat="1" x14ac:dyDescent="0.15"/>
    <row r="5" spans="1:25" s="3" customFormat="1" ht="20.100000000000001" customHeight="1" x14ac:dyDescent="0.15">
      <c r="B5" s="65" t="s">
        <v>15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7"/>
    </row>
    <row r="6" spans="1:25" s="3" customFormat="1" ht="8.1" customHeight="1" x14ac:dyDescent="0.1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5"/>
    </row>
    <row r="7" spans="1:25" s="3" customFormat="1" ht="14.4" x14ac:dyDescent="0.15">
      <c r="B7" s="6"/>
      <c r="C7" s="64" t="s">
        <v>16</v>
      </c>
      <c r="D7" s="64"/>
      <c r="E7" s="64"/>
      <c r="F7" s="64"/>
      <c r="G7" s="64"/>
      <c r="H7" s="64"/>
      <c r="I7" s="64"/>
      <c r="J7" s="64"/>
      <c r="K7" s="64"/>
      <c r="L7" s="7"/>
      <c r="M7" s="64" t="s">
        <v>17</v>
      </c>
      <c r="N7" s="64"/>
      <c r="O7" s="64"/>
      <c r="P7" s="64"/>
      <c r="Q7" s="64"/>
      <c r="R7" s="64"/>
      <c r="S7" s="64"/>
      <c r="T7" s="64"/>
      <c r="U7" s="64"/>
      <c r="V7" s="4"/>
      <c r="W7" s="4"/>
      <c r="X7" s="4"/>
      <c r="Y7" s="5"/>
    </row>
    <row r="8" spans="1:25" s="3" customFormat="1" ht="14.4" x14ac:dyDescent="0.15">
      <c r="B8" s="6"/>
      <c r="C8" s="64" t="s">
        <v>18</v>
      </c>
      <c r="D8" s="64"/>
      <c r="E8" s="64"/>
      <c r="F8" s="64"/>
      <c r="G8" s="64"/>
      <c r="H8" s="64"/>
      <c r="I8" s="64"/>
      <c r="J8" s="64"/>
      <c r="K8" s="64"/>
      <c r="L8" s="7"/>
      <c r="M8" s="64" t="s">
        <v>19</v>
      </c>
      <c r="N8" s="64"/>
      <c r="O8" s="64"/>
      <c r="P8" s="64"/>
      <c r="Q8" s="64"/>
      <c r="R8" s="64"/>
      <c r="S8" s="64"/>
      <c r="T8" s="64"/>
      <c r="U8" s="64"/>
      <c r="V8" s="4"/>
      <c r="W8" s="4"/>
      <c r="X8" s="4"/>
      <c r="Y8" s="5"/>
    </row>
    <row r="9" spans="1:25" s="3" customFormat="1" ht="14.4" x14ac:dyDescent="0.15">
      <c r="B9" s="6"/>
      <c r="C9" s="64" t="s">
        <v>20</v>
      </c>
      <c r="D9" s="64"/>
      <c r="E9" s="64"/>
      <c r="F9" s="64"/>
      <c r="G9" s="64"/>
      <c r="H9" s="64"/>
      <c r="I9" s="64"/>
      <c r="J9" s="64"/>
      <c r="K9" s="64"/>
      <c r="L9" s="7"/>
      <c r="M9" s="64" t="s">
        <v>21</v>
      </c>
      <c r="N9" s="64"/>
      <c r="O9" s="64"/>
      <c r="P9" s="64"/>
      <c r="Q9" s="64"/>
      <c r="R9" s="64"/>
      <c r="S9" s="64"/>
      <c r="T9" s="64"/>
      <c r="U9" s="64"/>
      <c r="V9" s="4"/>
      <c r="W9" s="4"/>
      <c r="X9" s="4"/>
      <c r="Y9" s="5"/>
    </row>
    <row r="10" spans="1:25" s="3" customFormat="1" ht="14.4" hidden="1" x14ac:dyDescent="0.15">
      <c r="B10" s="6"/>
      <c r="C10" s="60"/>
      <c r="D10" s="60"/>
      <c r="E10" s="60"/>
      <c r="F10" s="60"/>
      <c r="G10" s="60"/>
      <c r="H10" s="60"/>
      <c r="I10" s="60"/>
      <c r="J10" s="60"/>
      <c r="K10" s="60"/>
      <c r="L10" s="7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5"/>
    </row>
    <row r="11" spans="1:25" s="3" customFormat="1" ht="8.1" customHeight="1" x14ac:dyDescent="0.1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5"/>
    </row>
    <row r="12" spans="1:25" s="3" customFormat="1" ht="60" customHeight="1" x14ac:dyDescent="0.15">
      <c r="B12" s="61" t="s">
        <v>112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1:25" s="9" customFormat="1" x14ac:dyDescent="0.15"/>
    <row r="14" spans="1:25" s="9" customFormat="1" x14ac:dyDescent="0.15">
      <c r="B14" t="s">
        <v>125</v>
      </c>
      <c r="Y14" s="10" t="s">
        <v>33</v>
      </c>
    </row>
    <row r="15" spans="1:25" ht="20.100000000000001" customHeight="1" x14ac:dyDescent="0.15">
      <c r="A15" s="9"/>
      <c r="B15" s="47" t="s">
        <v>34</v>
      </c>
      <c r="C15" s="48"/>
      <c r="D15" s="48"/>
      <c r="E15" s="48"/>
      <c r="F15" s="48"/>
      <c r="G15" s="49" t="s">
        <v>35</v>
      </c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2" t="s">
        <v>36</v>
      </c>
      <c r="U15" s="42"/>
      <c r="V15" s="42"/>
      <c r="W15" s="42"/>
      <c r="X15" s="42"/>
      <c r="Y15" s="43"/>
    </row>
    <row r="16" spans="1:25" ht="30" customHeight="1" x14ac:dyDescent="0.15">
      <c r="B16" s="51" t="str">
        <f>TEXT([1]기본정보!$F$15,"yyyy.mm.dd.")&amp;" ~ "&amp;TEXT([1]기본정보!$F$16,"yyyy.mm.dd.")</f>
        <v>2022.01.01. ~ 2022.12.31.</v>
      </c>
      <c r="C16" s="51"/>
      <c r="D16" s="51"/>
      <c r="E16" s="51"/>
      <c r="F16" s="52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3" t="str">
        <f>[1]기본정보!$F$6</f>
        <v>조세물산</v>
      </c>
      <c r="U16" s="53"/>
      <c r="V16" s="53"/>
      <c r="W16" s="53"/>
      <c r="X16" s="53"/>
      <c r="Y16" s="54"/>
    </row>
    <row r="17" spans="2:25" ht="24.9" customHeight="1" x14ac:dyDescent="0.15">
      <c r="B17" s="55" t="s">
        <v>37</v>
      </c>
      <c r="C17" s="56"/>
      <c r="D17" s="56"/>
      <c r="E17" s="56"/>
      <c r="F17" s="56"/>
      <c r="G17" s="57">
        <f>[1]기본정보!$F$9</f>
        <v>2038111111</v>
      </c>
      <c r="H17" s="57"/>
      <c r="I17" s="57"/>
      <c r="J17" s="57"/>
      <c r="K17" s="57"/>
      <c r="L17" s="57"/>
      <c r="M17" s="57"/>
      <c r="N17" s="56" t="s">
        <v>38</v>
      </c>
      <c r="O17" s="56"/>
      <c r="P17" s="56"/>
      <c r="Q17" s="56"/>
      <c r="R17" s="56"/>
      <c r="S17" s="58">
        <f>[1]기본정보!$F$8</f>
        <v>1101112222222</v>
      </c>
      <c r="T17" s="58"/>
      <c r="U17" s="58"/>
      <c r="V17" s="58"/>
      <c r="W17" s="58"/>
      <c r="X17" s="58"/>
      <c r="Y17" s="59"/>
    </row>
    <row r="18" spans="2:25" x14ac:dyDescent="0.15">
      <c r="B18" s="40"/>
      <c r="C18" s="40"/>
      <c r="D18" s="40"/>
      <c r="E18" s="40"/>
      <c r="F18" s="40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2:25" ht="24.9" customHeight="1" x14ac:dyDescent="0.15">
      <c r="B19" s="41" t="s">
        <v>39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 t="s">
        <v>40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3"/>
    </row>
    <row r="20" spans="2:25" ht="24.9" customHeight="1" x14ac:dyDescent="0.15">
      <c r="B20" s="44" t="s">
        <v>41</v>
      </c>
      <c r="C20" s="45"/>
      <c r="D20" s="45"/>
      <c r="E20" s="45"/>
      <c r="F20" s="45" t="s">
        <v>42</v>
      </c>
      <c r="G20" s="45"/>
      <c r="H20" s="45"/>
      <c r="I20" s="45"/>
      <c r="J20" s="45" t="s">
        <v>43</v>
      </c>
      <c r="K20" s="45"/>
      <c r="L20" s="45"/>
      <c r="M20" s="45"/>
      <c r="N20" s="45" t="s">
        <v>44</v>
      </c>
      <c r="O20" s="45"/>
      <c r="P20" s="45"/>
      <c r="Q20" s="45"/>
      <c r="R20" s="45" t="s">
        <v>45</v>
      </c>
      <c r="S20" s="45"/>
      <c r="T20" s="45"/>
      <c r="U20" s="45"/>
      <c r="V20" s="45" t="s">
        <v>46</v>
      </c>
      <c r="W20" s="45"/>
      <c r="X20" s="45"/>
      <c r="Y20" s="46"/>
    </row>
    <row r="21" spans="2:25" ht="24.9" customHeight="1" x14ac:dyDescent="0.15">
      <c r="B21" s="44"/>
      <c r="C21" s="45"/>
      <c r="D21" s="45"/>
      <c r="E21" s="45"/>
      <c r="F21" s="45"/>
      <c r="G21" s="45"/>
      <c r="H21" s="45"/>
      <c r="I21" s="45"/>
      <c r="J21" s="45" t="s">
        <v>47</v>
      </c>
      <c r="K21" s="45"/>
      <c r="L21" s="45" t="s">
        <v>48</v>
      </c>
      <c r="M21" s="45"/>
      <c r="N21" s="45"/>
      <c r="O21" s="45"/>
      <c r="P21" s="45"/>
      <c r="Q21" s="45"/>
      <c r="R21" s="45"/>
      <c r="S21" s="45"/>
      <c r="T21" s="45"/>
      <c r="U21" s="45"/>
      <c r="V21" s="45" t="s">
        <v>47</v>
      </c>
      <c r="W21" s="45"/>
      <c r="X21" s="45" t="s">
        <v>48</v>
      </c>
      <c r="Y21" s="46"/>
    </row>
    <row r="22" spans="2:25" s="9" customFormat="1" ht="24.9" customHeight="1" x14ac:dyDescent="0.15">
      <c r="B22" s="37"/>
      <c r="C22" s="38"/>
      <c r="D22" s="38"/>
      <c r="E22" s="38"/>
      <c r="F22" s="39"/>
      <c r="G22" s="39"/>
      <c r="H22" s="39"/>
      <c r="I22" s="39"/>
      <c r="J22" s="36"/>
      <c r="K22" s="36"/>
      <c r="L22" s="29" t="str">
        <f>IF(ISERROR(VLOOKUP(J22,$H$47:$P$55,6,FALSE)),"",VLOOKUP(J22,$H$47:$P$55,6,FALSE))</f>
        <v/>
      </c>
      <c r="M22" s="29"/>
      <c r="N22" s="31"/>
      <c r="O22" s="31"/>
      <c r="P22" s="31"/>
      <c r="Q22" s="31"/>
      <c r="R22" s="32"/>
      <c r="S22" s="32"/>
      <c r="T22" s="32"/>
      <c r="U22" s="32"/>
      <c r="V22" s="28"/>
      <c r="W22" s="28"/>
      <c r="X22" s="29" t="str">
        <f>IF(ISERROR(VLOOKUP(V22,$Q$47:$Y$49,6,FALSE)),"",VLOOKUP(V22,$Q$47:$Y$49,6,FALSE))</f>
        <v/>
      </c>
      <c r="Y22" s="30"/>
    </row>
    <row r="23" spans="2:25" s="9" customFormat="1" ht="24.9" customHeight="1" x14ac:dyDescent="0.15">
      <c r="B23" s="34"/>
      <c r="C23" s="35"/>
      <c r="D23" s="35"/>
      <c r="E23" s="35"/>
      <c r="F23" s="32"/>
      <c r="G23" s="32"/>
      <c r="H23" s="32"/>
      <c r="I23" s="32"/>
      <c r="J23" s="36"/>
      <c r="K23" s="36"/>
      <c r="L23" s="29" t="str">
        <f t="shared" ref="L23:L42" si="0">IF(ISERROR(VLOOKUP(J23,$H$47:$P$52,6,FALSE)),"",VLOOKUP(J23,$H$47:$P$52,6,FALSE))</f>
        <v/>
      </c>
      <c r="M23" s="29"/>
      <c r="N23" s="31">
        <v>0</v>
      </c>
      <c r="O23" s="31"/>
      <c r="P23" s="31"/>
      <c r="Q23" s="31"/>
      <c r="R23" s="32"/>
      <c r="S23" s="32"/>
      <c r="T23" s="32"/>
      <c r="U23" s="32"/>
      <c r="V23" s="28"/>
      <c r="W23" s="28"/>
      <c r="X23" s="29" t="str">
        <f t="shared" ref="X23:X42" si="1">IF(ISERROR(VLOOKUP(V23,$Q$47:$Y$49,6,FALSE)),"",VLOOKUP(V23,$Q$47:$Y$49,6,FALSE))</f>
        <v/>
      </c>
      <c r="Y23" s="30"/>
    </row>
    <row r="24" spans="2:25" s="9" customFormat="1" ht="24.9" customHeight="1" x14ac:dyDescent="0.15">
      <c r="B24" s="34"/>
      <c r="C24" s="35"/>
      <c r="D24" s="35"/>
      <c r="E24" s="35"/>
      <c r="F24" s="32"/>
      <c r="G24" s="32"/>
      <c r="H24" s="32"/>
      <c r="I24" s="32"/>
      <c r="J24" s="36"/>
      <c r="K24" s="36"/>
      <c r="L24" s="29" t="str">
        <f t="shared" si="0"/>
        <v/>
      </c>
      <c r="M24" s="29"/>
      <c r="N24" s="31">
        <v>0</v>
      </c>
      <c r="O24" s="31"/>
      <c r="P24" s="31"/>
      <c r="Q24" s="31"/>
      <c r="R24" s="32"/>
      <c r="S24" s="32"/>
      <c r="T24" s="32"/>
      <c r="U24" s="32"/>
      <c r="V24" s="28"/>
      <c r="W24" s="28"/>
      <c r="X24" s="29" t="str">
        <f t="shared" si="1"/>
        <v/>
      </c>
      <c r="Y24" s="30"/>
    </row>
    <row r="25" spans="2:25" s="9" customFormat="1" ht="24.9" customHeight="1" x14ac:dyDescent="0.15">
      <c r="B25" s="34"/>
      <c r="C25" s="35"/>
      <c r="D25" s="35"/>
      <c r="E25" s="35"/>
      <c r="F25" s="32"/>
      <c r="G25" s="32"/>
      <c r="H25" s="32"/>
      <c r="I25" s="32"/>
      <c r="J25" s="36"/>
      <c r="K25" s="36"/>
      <c r="L25" s="29" t="str">
        <f t="shared" si="0"/>
        <v/>
      </c>
      <c r="M25" s="29"/>
      <c r="N25" s="31">
        <v>0</v>
      </c>
      <c r="O25" s="31"/>
      <c r="P25" s="31"/>
      <c r="Q25" s="31"/>
      <c r="R25" s="32"/>
      <c r="S25" s="32"/>
      <c r="T25" s="32"/>
      <c r="U25" s="32"/>
      <c r="V25" s="28"/>
      <c r="W25" s="28"/>
      <c r="X25" s="29" t="str">
        <f t="shared" si="1"/>
        <v/>
      </c>
      <c r="Y25" s="30"/>
    </row>
    <row r="26" spans="2:25" s="9" customFormat="1" ht="24.9" customHeight="1" x14ac:dyDescent="0.15">
      <c r="B26" s="34"/>
      <c r="C26" s="35"/>
      <c r="D26" s="35"/>
      <c r="E26" s="35"/>
      <c r="F26" s="32"/>
      <c r="G26" s="32"/>
      <c r="H26" s="32"/>
      <c r="I26" s="32"/>
      <c r="J26" s="36"/>
      <c r="K26" s="36"/>
      <c r="L26" s="29" t="str">
        <f t="shared" si="0"/>
        <v/>
      </c>
      <c r="M26" s="29"/>
      <c r="N26" s="31">
        <v>0</v>
      </c>
      <c r="O26" s="31"/>
      <c r="P26" s="31"/>
      <c r="Q26" s="31"/>
      <c r="R26" s="32"/>
      <c r="S26" s="32"/>
      <c r="T26" s="32"/>
      <c r="U26" s="32"/>
      <c r="V26" s="28"/>
      <c r="W26" s="28"/>
      <c r="X26" s="29" t="str">
        <f t="shared" si="1"/>
        <v/>
      </c>
      <c r="Y26" s="30"/>
    </row>
    <row r="27" spans="2:25" s="9" customFormat="1" ht="24.9" customHeight="1" x14ac:dyDescent="0.15">
      <c r="B27" s="34"/>
      <c r="C27" s="35"/>
      <c r="D27" s="35"/>
      <c r="E27" s="35"/>
      <c r="F27" s="32"/>
      <c r="G27" s="32"/>
      <c r="H27" s="32"/>
      <c r="I27" s="32"/>
      <c r="J27" s="36"/>
      <c r="K27" s="36"/>
      <c r="L27" s="29" t="str">
        <f t="shared" si="0"/>
        <v/>
      </c>
      <c r="M27" s="29"/>
      <c r="N27" s="31"/>
      <c r="O27" s="31"/>
      <c r="P27" s="31"/>
      <c r="Q27" s="31"/>
      <c r="R27" s="32"/>
      <c r="S27" s="32"/>
      <c r="T27" s="32"/>
      <c r="U27" s="32"/>
      <c r="V27" s="28"/>
      <c r="W27" s="28"/>
      <c r="X27" s="29" t="str">
        <f t="shared" si="1"/>
        <v/>
      </c>
      <c r="Y27" s="30"/>
    </row>
    <row r="28" spans="2:25" s="9" customFormat="1" ht="24.9" customHeight="1" x14ac:dyDescent="0.15">
      <c r="B28" s="34"/>
      <c r="C28" s="35"/>
      <c r="D28" s="35"/>
      <c r="E28" s="35"/>
      <c r="F28" s="32"/>
      <c r="G28" s="32"/>
      <c r="H28" s="32"/>
      <c r="I28" s="32"/>
      <c r="J28" s="36"/>
      <c r="K28" s="36"/>
      <c r="L28" s="29" t="str">
        <f t="shared" si="0"/>
        <v/>
      </c>
      <c r="M28" s="29"/>
      <c r="N28" s="31"/>
      <c r="O28" s="31"/>
      <c r="P28" s="31"/>
      <c r="Q28" s="31"/>
      <c r="R28" s="32"/>
      <c r="S28" s="32"/>
      <c r="T28" s="32"/>
      <c r="U28" s="32"/>
      <c r="V28" s="28"/>
      <c r="W28" s="28"/>
      <c r="X28" s="29" t="str">
        <f t="shared" si="1"/>
        <v/>
      </c>
      <c r="Y28" s="30"/>
    </row>
    <row r="29" spans="2:25" s="9" customFormat="1" ht="24.9" customHeight="1" x14ac:dyDescent="0.15">
      <c r="B29" s="34"/>
      <c r="C29" s="35"/>
      <c r="D29" s="35"/>
      <c r="E29" s="35"/>
      <c r="F29" s="32"/>
      <c r="G29" s="32"/>
      <c r="H29" s="32"/>
      <c r="I29" s="32"/>
      <c r="J29" s="36"/>
      <c r="K29" s="36"/>
      <c r="L29" s="29" t="str">
        <f t="shared" si="0"/>
        <v/>
      </c>
      <c r="M29" s="29"/>
      <c r="N29" s="31"/>
      <c r="O29" s="31"/>
      <c r="P29" s="31"/>
      <c r="Q29" s="31"/>
      <c r="R29" s="32"/>
      <c r="S29" s="32"/>
      <c r="T29" s="32"/>
      <c r="U29" s="32"/>
      <c r="V29" s="28"/>
      <c r="W29" s="28"/>
      <c r="X29" s="29" t="str">
        <f t="shared" si="1"/>
        <v/>
      </c>
      <c r="Y29" s="30"/>
    </row>
    <row r="30" spans="2:25" s="9" customFormat="1" ht="24.9" customHeight="1" x14ac:dyDescent="0.15">
      <c r="B30" s="34"/>
      <c r="C30" s="35"/>
      <c r="D30" s="35"/>
      <c r="E30" s="35"/>
      <c r="F30" s="32"/>
      <c r="G30" s="32"/>
      <c r="H30" s="32"/>
      <c r="I30" s="32"/>
      <c r="J30" s="36"/>
      <c r="K30" s="36"/>
      <c r="L30" s="29" t="str">
        <f t="shared" si="0"/>
        <v/>
      </c>
      <c r="M30" s="29"/>
      <c r="N30" s="31"/>
      <c r="O30" s="31"/>
      <c r="P30" s="31"/>
      <c r="Q30" s="31"/>
      <c r="R30" s="32"/>
      <c r="S30" s="32"/>
      <c r="T30" s="32"/>
      <c r="U30" s="32"/>
      <c r="V30" s="28"/>
      <c r="W30" s="28"/>
      <c r="X30" s="29" t="str">
        <f t="shared" si="1"/>
        <v/>
      </c>
      <c r="Y30" s="30"/>
    </row>
    <row r="31" spans="2:25" s="9" customFormat="1" ht="24.9" customHeight="1" x14ac:dyDescent="0.15">
      <c r="B31" s="34"/>
      <c r="C31" s="35"/>
      <c r="D31" s="35"/>
      <c r="E31" s="35"/>
      <c r="F31" s="32"/>
      <c r="G31" s="32"/>
      <c r="H31" s="32"/>
      <c r="I31" s="32"/>
      <c r="J31" s="36"/>
      <c r="K31" s="36"/>
      <c r="L31" s="29" t="str">
        <f t="shared" si="0"/>
        <v/>
      </c>
      <c r="M31" s="29"/>
      <c r="N31" s="31"/>
      <c r="O31" s="31"/>
      <c r="P31" s="31"/>
      <c r="Q31" s="31"/>
      <c r="R31" s="32"/>
      <c r="S31" s="32"/>
      <c r="T31" s="32"/>
      <c r="U31" s="32"/>
      <c r="V31" s="28"/>
      <c r="W31" s="28"/>
      <c r="X31" s="29" t="str">
        <f t="shared" si="1"/>
        <v/>
      </c>
      <c r="Y31" s="30"/>
    </row>
    <row r="32" spans="2:25" s="9" customFormat="1" ht="24.9" customHeight="1" x14ac:dyDescent="0.15">
      <c r="B32" s="34"/>
      <c r="C32" s="35"/>
      <c r="D32" s="35"/>
      <c r="E32" s="35"/>
      <c r="F32" s="32"/>
      <c r="G32" s="32"/>
      <c r="H32" s="32"/>
      <c r="I32" s="32"/>
      <c r="J32" s="36"/>
      <c r="K32" s="36"/>
      <c r="L32" s="29" t="str">
        <f t="shared" si="0"/>
        <v/>
      </c>
      <c r="M32" s="29"/>
      <c r="N32" s="31"/>
      <c r="O32" s="31"/>
      <c r="P32" s="31"/>
      <c r="Q32" s="31"/>
      <c r="R32" s="32"/>
      <c r="S32" s="32"/>
      <c r="T32" s="32"/>
      <c r="U32" s="32"/>
      <c r="V32" s="28"/>
      <c r="W32" s="28"/>
      <c r="X32" s="29" t="str">
        <f t="shared" si="1"/>
        <v/>
      </c>
      <c r="Y32" s="30"/>
    </row>
    <row r="33" spans="1:25" s="9" customFormat="1" ht="24.9" customHeight="1" x14ac:dyDescent="0.15">
      <c r="B33" s="34"/>
      <c r="C33" s="35"/>
      <c r="D33" s="35"/>
      <c r="E33" s="35"/>
      <c r="F33" s="32"/>
      <c r="G33" s="32"/>
      <c r="H33" s="32"/>
      <c r="I33" s="32"/>
      <c r="J33" s="36"/>
      <c r="K33" s="36"/>
      <c r="L33" s="29" t="str">
        <f t="shared" si="0"/>
        <v/>
      </c>
      <c r="M33" s="29"/>
      <c r="N33" s="31"/>
      <c r="O33" s="31"/>
      <c r="P33" s="31"/>
      <c r="Q33" s="31"/>
      <c r="R33" s="32"/>
      <c r="S33" s="32"/>
      <c r="T33" s="32"/>
      <c r="U33" s="32"/>
      <c r="V33" s="28"/>
      <c r="W33" s="28"/>
      <c r="X33" s="29" t="str">
        <f t="shared" si="1"/>
        <v/>
      </c>
      <c r="Y33" s="30"/>
    </row>
    <row r="34" spans="1:25" s="9" customFormat="1" ht="24.9" customHeight="1" x14ac:dyDescent="0.15">
      <c r="B34" s="34"/>
      <c r="C34" s="35"/>
      <c r="D34" s="35"/>
      <c r="E34" s="35"/>
      <c r="F34" s="32"/>
      <c r="G34" s="32"/>
      <c r="H34" s="32"/>
      <c r="I34" s="32"/>
      <c r="J34" s="36"/>
      <c r="K34" s="36"/>
      <c r="L34" s="29" t="str">
        <f t="shared" si="0"/>
        <v/>
      </c>
      <c r="M34" s="29"/>
      <c r="N34" s="31"/>
      <c r="O34" s="31"/>
      <c r="P34" s="31"/>
      <c r="Q34" s="31"/>
      <c r="R34" s="32"/>
      <c r="S34" s="32"/>
      <c r="T34" s="32"/>
      <c r="U34" s="32"/>
      <c r="V34" s="28"/>
      <c r="W34" s="28"/>
      <c r="X34" s="29" t="str">
        <f t="shared" si="1"/>
        <v/>
      </c>
      <c r="Y34" s="30"/>
    </row>
    <row r="35" spans="1:25" s="9" customFormat="1" ht="24.9" customHeight="1" x14ac:dyDescent="0.15">
      <c r="B35" s="34"/>
      <c r="C35" s="35"/>
      <c r="D35" s="35"/>
      <c r="E35" s="35"/>
      <c r="F35" s="32"/>
      <c r="G35" s="32"/>
      <c r="H35" s="32"/>
      <c r="I35" s="32"/>
      <c r="J35" s="36"/>
      <c r="K35" s="36"/>
      <c r="L35" s="29" t="str">
        <f t="shared" si="0"/>
        <v/>
      </c>
      <c r="M35" s="29"/>
      <c r="N35" s="31"/>
      <c r="O35" s="31"/>
      <c r="P35" s="31"/>
      <c r="Q35" s="31"/>
      <c r="R35" s="32"/>
      <c r="S35" s="32"/>
      <c r="T35" s="32"/>
      <c r="U35" s="32"/>
      <c r="V35" s="28"/>
      <c r="W35" s="28"/>
      <c r="X35" s="29" t="str">
        <f t="shared" si="1"/>
        <v/>
      </c>
      <c r="Y35" s="30"/>
    </row>
    <row r="36" spans="1:25" s="9" customFormat="1" ht="24.9" customHeight="1" x14ac:dyDescent="0.15">
      <c r="B36" s="34"/>
      <c r="C36" s="35"/>
      <c r="D36" s="35"/>
      <c r="E36" s="35"/>
      <c r="F36" s="32"/>
      <c r="G36" s="32"/>
      <c r="H36" s="32"/>
      <c r="I36" s="32"/>
      <c r="J36" s="36"/>
      <c r="K36" s="36"/>
      <c r="L36" s="29" t="str">
        <f t="shared" si="0"/>
        <v/>
      </c>
      <c r="M36" s="29"/>
      <c r="N36" s="31"/>
      <c r="O36" s="31"/>
      <c r="P36" s="31"/>
      <c r="Q36" s="31"/>
      <c r="R36" s="32"/>
      <c r="S36" s="32"/>
      <c r="T36" s="32"/>
      <c r="U36" s="32"/>
      <c r="V36" s="28"/>
      <c r="W36" s="28"/>
      <c r="X36" s="29" t="str">
        <f t="shared" si="1"/>
        <v/>
      </c>
      <c r="Y36" s="30"/>
    </row>
    <row r="37" spans="1:25" s="9" customFormat="1" ht="24.9" customHeight="1" x14ac:dyDescent="0.15">
      <c r="B37" s="34"/>
      <c r="C37" s="35"/>
      <c r="D37" s="35"/>
      <c r="E37" s="35"/>
      <c r="F37" s="32"/>
      <c r="G37" s="32"/>
      <c r="H37" s="32"/>
      <c r="I37" s="32"/>
      <c r="J37" s="36"/>
      <c r="K37" s="36"/>
      <c r="L37" s="29" t="str">
        <f t="shared" si="0"/>
        <v/>
      </c>
      <c r="M37" s="29"/>
      <c r="N37" s="31"/>
      <c r="O37" s="31"/>
      <c r="P37" s="31"/>
      <c r="Q37" s="31"/>
      <c r="R37" s="32"/>
      <c r="S37" s="32"/>
      <c r="T37" s="32"/>
      <c r="U37" s="32"/>
      <c r="V37" s="28"/>
      <c r="W37" s="28"/>
      <c r="X37" s="29" t="str">
        <f t="shared" si="1"/>
        <v/>
      </c>
      <c r="Y37" s="30"/>
    </row>
    <row r="38" spans="1:25" s="9" customFormat="1" ht="24.9" customHeight="1" x14ac:dyDescent="0.15">
      <c r="B38" s="34"/>
      <c r="C38" s="35"/>
      <c r="D38" s="35"/>
      <c r="E38" s="35"/>
      <c r="F38" s="32"/>
      <c r="G38" s="32"/>
      <c r="H38" s="32"/>
      <c r="I38" s="32"/>
      <c r="J38" s="36"/>
      <c r="K38" s="36"/>
      <c r="L38" s="29" t="str">
        <f t="shared" si="0"/>
        <v/>
      </c>
      <c r="M38" s="29"/>
      <c r="N38" s="31"/>
      <c r="O38" s="31"/>
      <c r="P38" s="31"/>
      <c r="Q38" s="31"/>
      <c r="R38" s="32"/>
      <c r="S38" s="32"/>
      <c r="T38" s="32"/>
      <c r="U38" s="32"/>
      <c r="V38" s="28"/>
      <c r="W38" s="28"/>
      <c r="X38" s="29" t="str">
        <f t="shared" si="1"/>
        <v/>
      </c>
      <c r="Y38" s="30"/>
    </row>
    <row r="39" spans="1:25" s="9" customFormat="1" ht="24.9" customHeight="1" x14ac:dyDescent="0.15">
      <c r="B39" s="34"/>
      <c r="C39" s="35"/>
      <c r="D39" s="35"/>
      <c r="E39" s="35"/>
      <c r="F39" s="32"/>
      <c r="G39" s="32"/>
      <c r="H39" s="32"/>
      <c r="I39" s="32"/>
      <c r="J39" s="36"/>
      <c r="K39" s="36"/>
      <c r="L39" s="29" t="str">
        <f t="shared" si="0"/>
        <v/>
      </c>
      <c r="M39" s="29"/>
      <c r="N39" s="31"/>
      <c r="O39" s="31"/>
      <c r="P39" s="31"/>
      <c r="Q39" s="31"/>
      <c r="R39" s="32"/>
      <c r="S39" s="32"/>
      <c r="T39" s="32"/>
      <c r="U39" s="32"/>
      <c r="V39" s="28"/>
      <c r="W39" s="28"/>
      <c r="X39" s="29" t="str">
        <f t="shared" si="1"/>
        <v/>
      </c>
      <c r="Y39" s="30"/>
    </row>
    <row r="40" spans="1:25" s="9" customFormat="1" ht="24.9" customHeight="1" x14ac:dyDescent="0.15">
      <c r="B40" s="34"/>
      <c r="C40" s="35"/>
      <c r="D40" s="35"/>
      <c r="E40" s="35"/>
      <c r="F40" s="32"/>
      <c r="G40" s="32"/>
      <c r="H40" s="32"/>
      <c r="I40" s="32"/>
      <c r="J40" s="36"/>
      <c r="K40" s="36"/>
      <c r="L40" s="29" t="str">
        <f t="shared" si="0"/>
        <v/>
      </c>
      <c r="M40" s="29"/>
      <c r="N40" s="31"/>
      <c r="O40" s="31"/>
      <c r="P40" s="31"/>
      <c r="Q40" s="31"/>
      <c r="R40" s="32"/>
      <c r="S40" s="32"/>
      <c r="T40" s="32"/>
      <c r="U40" s="32"/>
      <c r="V40" s="28"/>
      <c r="W40" s="28"/>
      <c r="X40" s="29" t="str">
        <f>IF(ISERROR(VLOOKUP(V40,$Q$47:$Y$49,6,FALSE)),"",VLOOKUP(V40,$Q$47:$Y$49,6,FALSE))</f>
        <v/>
      </c>
      <c r="Y40" s="30"/>
    </row>
    <row r="41" spans="1:25" s="9" customFormat="1" ht="24.9" customHeight="1" x14ac:dyDescent="0.15">
      <c r="B41" s="34"/>
      <c r="C41" s="35"/>
      <c r="D41" s="35"/>
      <c r="E41" s="35"/>
      <c r="F41" s="32"/>
      <c r="G41" s="32"/>
      <c r="H41" s="32"/>
      <c r="I41" s="32"/>
      <c r="J41" s="36"/>
      <c r="K41" s="36"/>
      <c r="L41" s="29" t="str">
        <f t="shared" si="0"/>
        <v/>
      </c>
      <c r="M41" s="29"/>
      <c r="N41" s="31"/>
      <c r="O41" s="31"/>
      <c r="P41" s="31"/>
      <c r="Q41" s="31"/>
      <c r="R41" s="32"/>
      <c r="S41" s="32"/>
      <c r="T41" s="32"/>
      <c r="U41" s="32"/>
      <c r="V41" s="28"/>
      <c r="W41" s="28"/>
      <c r="X41" s="29" t="str">
        <f t="shared" si="1"/>
        <v/>
      </c>
      <c r="Y41" s="30"/>
    </row>
    <row r="42" spans="1:25" s="9" customFormat="1" ht="24.9" customHeight="1" x14ac:dyDescent="0.15">
      <c r="B42" s="34"/>
      <c r="C42" s="35"/>
      <c r="D42" s="35"/>
      <c r="E42" s="35"/>
      <c r="F42" s="32"/>
      <c r="G42" s="32"/>
      <c r="H42" s="32"/>
      <c r="I42" s="32"/>
      <c r="J42" s="36"/>
      <c r="K42" s="36"/>
      <c r="L42" s="29" t="str">
        <f t="shared" si="0"/>
        <v/>
      </c>
      <c r="M42" s="29"/>
      <c r="N42" s="31"/>
      <c r="O42" s="31"/>
      <c r="P42" s="31"/>
      <c r="Q42" s="31"/>
      <c r="R42" s="32"/>
      <c r="S42" s="32"/>
      <c r="T42" s="32"/>
      <c r="U42" s="32"/>
      <c r="V42" s="28"/>
      <c r="W42" s="28"/>
      <c r="X42" s="29" t="str">
        <f t="shared" si="1"/>
        <v/>
      </c>
      <c r="Y42" s="30"/>
    </row>
    <row r="43" spans="1:25" s="9" customFormat="1" ht="24.9" customHeight="1" x14ac:dyDescent="0.15">
      <c r="B43" s="24" t="s">
        <v>113</v>
      </c>
      <c r="C43" s="25"/>
      <c r="D43" s="25"/>
      <c r="E43" s="25"/>
      <c r="F43" s="26">
        <f>SUM(F22:I42)+SUM(별지1!F10:I31)+SUM(별지2!F10:I31)+SUM(별지3!F10:I31)+SUM(별지4!F10:I31)+SUM(별지5!F10:I31)</f>
        <v>0</v>
      </c>
      <c r="G43" s="26"/>
      <c r="H43" s="26"/>
      <c r="I43" s="26"/>
      <c r="J43" s="27"/>
      <c r="K43" s="27"/>
      <c r="L43" s="27"/>
      <c r="M43" s="27"/>
      <c r="N43" s="25" t="s">
        <v>114</v>
      </c>
      <c r="O43" s="25"/>
      <c r="P43" s="25"/>
      <c r="Q43" s="25"/>
      <c r="R43" s="26">
        <f>SUM(R22:U42)+SUM(별지1!R10:U31)+SUM(별지2!R10:U31)+SUM(별지3!R10:U31)+SUM(별지4!R10:U31)+SUM(별지5!R10:U31)</f>
        <v>0</v>
      </c>
      <c r="S43" s="26"/>
      <c r="T43" s="26"/>
      <c r="U43" s="26"/>
      <c r="V43" s="27"/>
      <c r="W43" s="27"/>
      <c r="X43" s="27"/>
      <c r="Y43" s="33"/>
    </row>
    <row r="44" spans="1:25" s="9" customFormat="1" x14ac:dyDescent="0.15">
      <c r="Y44" s="10" t="s">
        <v>115</v>
      </c>
    </row>
    <row r="46" spans="1:25" x14ac:dyDescent="0.15">
      <c r="A46" s="9"/>
      <c r="B46" s="71" t="s">
        <v>22</v>
      </c>
      <c r="C46" s="72"/>
      <c r="D46" s="72"/>
      <c r="E46" s="72"/>
      <c r="F46" s="72"/>
      <c r="G46" s="73"/>
      <c r="H46" s="74" t="s">
        <v>23</v>
      </c>
      <c r="I46" s="75"/>
      <c r="J46" s="75"/>
      <c r="K46" s="75"/>
      <c r="L46" s="75"/>
      <c r="M46" s="75"/>
      <c r="N46" s="75"/>
      <c r="O46" s="75"/>
      <c r="P46" s="76"/>
      <c r="Q46" s="74" t="s">
        <v>24</v>
      </c>
      <c r="R46" s="75"/>
      <c r="S46" s="75"/>
      <c r="T46" s="75"/>
      <c r="U46" s="75"/>
      <c r="V46" s="75"/>
      <c r="W46" s="75"/>
      <c r="X46" s="75"/>
      <c r="Y46" s="76"/>
    </row>
    <row r="47" spans="1:25" x14ac:dyDescent="0.15">
      <c r="H47" s="12" t="s">
        <v>25</v>
      </c>
      <c r="I47" s="13"/>
      <c r="J47" s="13"/>
      <c r="K47" s="13"/>
      <c r="L47" s="14"/>
      <c r="M47" s="68">
        <v>100</v>
      </c>
      <c r="N47" s="69"/>
      <c r="O47" s="69"/>
      <c r="P47" s="70"/>
      <c r="Q47" s="12" t="s">
        <v>26</v>
      </c>
      <c r="R47" s="13"/>
      <c r="S47" s="13"/>
      <c r="T47" s="13"/>
      <c r="U47" s="14"/>
      <c r="V47" s="68">
        <v>100</v>
      </c>
      <c r="W47" s="69"/>
      <c r="X47" s="69"/>
      <c r="Y47" s="70"/>
    </row>
    <row r="48" spans="1:25" x14ac:dyDescent="0.15">
      <c r="H48" s="12" t="s">
        <v>27</v>
      </c>
      <c r="I48" s="13"/>
      <c r="J48" s="13"/>
      <c r="K48" s="13"/>
      <c r="L48" s="14"/>
      <c r="M48" s="68">
        <v>200</v>
      </c>
      <c r="N48" s="69"/>
      <c r="O48" s="69"/>
      <c r="P48" s="70"/>
      <c r="Q48" s="12" t="s">
        <v>28</v>
      </c>
      <c r="R48" s="13"/>
      <c r="S48" s="13"/>
      <c r="T48" s="13"/>
      <c r="U48" s="14"/>
      <c r="V48" s="68">
        <v>200</v>
      </c>
      <c r="W48" s="69"/>
      <c r="X48" s="69"/>
      <c r="Y48" s="70"/>
    </row>
    <row r="49" spans="2:25" x14ac:dyDescent="0.15">
      <c r="H49" s="12" t="s">
        <v>29</v>
      </c>
      <c r="I49" s="13"/>
      <c r="J49" s="13"/>
      <c r="K49" s="13"/>
      <c r="L49" s="14"/>
      <c r="M49" s="68">
        <v>300</v>
      </c>
      <c r="N49" s="69"/>
      <c r="O49" s="69"/>
      <c r="P49" s="70"/>
      <c r="Q49" s="23" t="s">
        <v>122</v>
      </c>
      <c r="R49" s="13"/>
      <c r="S49" s="13"/>
      <c r="T49" s="13"/>
      <c r="U49" s="14"/>
      <c r="V49" s="68">
        <v>300</v>
      </c>
      <c r="W49" s="69"/>
      <c r="X49" s="69"/>
      <c r="Y49" s="70"/>
    </row>
    <row r="50" spans="2:25" x14ac:dyDescent="0.15">
      <c r="H50" s="12" t="s">
        <v>26</v>
      </c>
      <c r="I50" s="13"/>
      <c r="J50" s="13"/>
      <c r="K50" s="13"/>
      <c r="L50" s="14"/>
      <c r="M50" s="68">
        <v>400</v>
      </c>
      <c r="N50" s="69"/>
      <c r="O50" s="69"/>
      <c r="P50" s="70"/>
      <c r="Q50" s="77"/>
      <c r="R50" s="78"/>
      <c r="S50" s="78"/>
      <c r="T50" s="78"/>
      <c r="U50" s="79"/>
      <c r="V50" s="74"/>
      <c r="W50" s="75"/>
      <c r="X50" s="75"/>
      <c r="Y50" s="76"/>
    </row>
    <row r="51" spans="2:25" x14ac:dyDescent="0.15">
      <c r="H51" s="12" t="s">
        <v>30</v>
      </c>
      <c r="I51" s="13"/>
      <c r="J51" s="13"/>
      <c r="K51" s="13"/>
      <c r="L51" s="14"/>
      <c r="M51" s="68">
        <v>500</v>
      </c>
      <c r="N51" s="69"/>
      <c r="O51" s="69"/>
      <c r="P51" s="70"/>
      <c r="Q51" s="77"/>
      <c r="R51" s="78"/>
      <c r="S51" s="78"/>
      <c r="T51" s="78"/>
      <c r="U51" s="79"/>
      <c r="V51" s="74"/>
      <c r="W51" s="75"/>
      <c r="X51" s="75"/>
      <c r="Y51" s="76"/>
    </row>
    <row r="52" spans="2:25" x14ac:dyDescent="0.15">
      <c r="H52" s="12" t="s">
        <v>28</v>
      </c>
      <c r="I52" s="13"/>
      <c r="J52" s="13"/>
      <c r="K52" s="13"/>
      <c r="L52" s="14"/>
      <c r="M52" s="68">
        <v>600</v>
      </c>
      <c r="N52" s="69"/>
      <c r="O52" s="69"/>
      <c r="P52" s="69"/>
      <c r="Q52" s="77"/>
      <c r="R52" s="78"/>
      <c r="S52" s="78"/>
      <c r="T52" s="78"/>
      <c r="U52" s="79"/>
      <c r="V52" s="74"/>
      <c r="W52" s="75"/>
      <c r="X52" s="75"/>
      <c r="Y52" s="76"/>
    </row>
    <row r="53" spans="2:25" x14ac:dyDescent="0.15">
      <c r="H53" s="19" t="s">
        <v>121</v>
      </c>
      <c r="I53" s="20"/>
      <c r="J53" s="20"/>
      <c r="K53" s="20"/>
      <c r="L53" s="21"/>
      <c r="M53" s="83">
        <v>700</v>
      </c>
      <c r="N53" s="84"/>
      <c r="O53" s="84"/>
      <c r="P53" s="84"/>
      <c r="Q53" s="77"/>
      <c r="R53" s="78"/>
      <c r="S53" s="78"/>
      <c r="T53" s="78"/>
      <c r="U53" s="79"/>
      <c r="V53" s="74"/>
      <c r="W53" s="75"/>
      <c r="X53" s="75"/>
      <c r="Y53" s="76"/>
    </row>
    <row r="54" spans="2:25" x14ac:dyDescent="0.15">
      <c r="H54" s="19" t="s">
        <v>122</v>
      </c>
      <c r="I54" s="20"/>
      <c r="J54" s="20"/>
      <c r="K54" s="20"/>
      <c r="L54" s="21"/>
      <c r="M54" s="83">
        <v>820</v>
      </c>
      <c r="N54" s="84"/>
      <c r="O54" s="84"/>
      <c r="P54" s="84"/>
      <c r="Q54" s="77"/>
      <c r="R54" s="78"/>
      <c r="S54" s="78"/>
      <c r="T54" s="78"/>
      <c r="U54" s="79"/>
      <c r="V54" s="74"/>
      <c r="W54" s="75"/>
      <c r="X54" s="75"/>
      <c r="Y54" s="76"/>
    </row>
    <row r="55" spans="2:25" x14ac:dyDescent="0.15">
      <c r="H55" s="19" t="s">
        <v>123</v>
      </c>
      <c r="I55" s="20"/>
      <c r="J55" s="20"/>
      <c r="K55" s="20"/>
      <c r="L55" s="21"/>
      <c r="M55" s="83">
        <v>810</v>
      </c>
      <c r="N55" s="84"/>
      <c r="O55" s="84"/>
      <c r="P55" s="84"/>
      <c r="Q55" s="77"/>
      <c r="R55" s="78"/>
      <c r="S55" s="78"/>
      <c r="T55" s="78"/>
      <c r="U55" s="79"/>
      <c r="V55" s="74"/>
      <c r="W55" s="75"/>
      <c r="X55" s="75"/>
      <c r="Y55" s="76"/>
    </row>
    <row r="57" spans="2:25" x14ac:dyDescent="0.15">
      <c r="B57" s="71" t="s">
        <v>31</v>
      </c>
      <c r="C57" s="72"/>
      <c r="D57" s="72"/>
      <c r="E57" s="72"/>
      <c r="F57" s="72"/>
      <c r="G57" s="73"/>
      <c r="H57" s="74" t="s">
        <v>23</v>
      </c>
      <c r="I57" s="75"/>
      <c r="J57" s="75"/>
      <c r="K57" s="75"/>
      <c r="L57" s="75"/>
      <c r="M57" s="75"/>
      <c r="N57" s="75"/>
      <c r="O57" s="75"/>
      <c r="P57" s="76"/>
      <c r="Q57" s="74" t="s">
        <v>24</v>
      </c>
      <c r="R57" s="75"/>
      <c r="S57" s="75"/>
      <c r="T57" s="75"/>
      <c r="U57" s="75"/>
      <c r="V57" s="75"/>
      <c r="W57" s="75"/>
      <c r="X57" s="75"/>
      <c r="Y57" s="76"/>
    </row>
    <row r="58" spans="2:25" x14ac:dyDescent="0.15">
      <c r="H58" s="12" t="s">
        <v>25</v>
      </c>
      <c r="I58" s="13"/>
      <c r="J58" s="13"/>
      <c r="K58" s="13"/>
      <c r="L58" s="14"/>
      <c r="M58" s="80">
        <f t="shared" ref="M58:M66" si="2">SUMIF($L$22:$M$42,M47,$F$22:$I$42)</f>
        <v>0</v>
      </c>
      <c r="N58" s="81"/>
      <c r="O58" s="81"/>
      <c r="P58" s="82"/>
      <c r="Q58" s="12" t="s">
        <v>26</v>
      </c>
      <c r="R58" s="13"/>
      <c r="S58" s="13"/>
      <c r="T58" s="13"/>
      <c r="U58" s="14"/>
      <c r="V58" s="80">
        <f>SUMIF($X$22:$Y$42,V47,$R$22:$U$42)</f>
        <v>0</v>
      </c>
      <c r="W58" s="81"/>
      <c r="X58" s="81"/>
      <c r="Y58" s="82"/>
    </row>
    <row r="59" spans="2:25" x14ac:dyDescent="0.15">
      <c r="H59" s="12" t="s">
        <v>27</v>
      </c>
      <c r="I59" s="13"/>
      <c r="J59" s="13"/>
      <c r="K59" s="13"/>
      <c r="L59" s="14"/>
      <c r="M59" s="80">
        <f t="shared" si="2"/>
        <v>0</v>
      </c>
      <c r="N59" s="81"/>
      <c r="O59" s="81"/>
      <c r="P59" s="82"/>
      <c r="Q59" s="12" t="s">
        <v>28</v>
      </c>
      <c r="R59" s="13"/>
      <c r="S59" s="13"/>
      <c r="T59" s="13"/>
      <c r="U59" s="14"/>
      <c r="V59" s="80">
        <f>SUMIF($X$22:$Y$42,V48,$R$22:$U$42)</f>
        <v>0</v>
      </c>
      <c r="W59" s="81"/>
      <c r="X59" s="81"/>
      <c r="Y59" s="82"/>
    </row>
    <row r="60" spans="2:25" x14ac:dyDescent="0.15">
      <c r="H60" s="12" t="s">
        <v>29</v>
      </c>
      <c r="I60" s="13"/>
      <c r="J60" s="13"/>
      <c r="K60" s="13"/>
      <c r="L60" s="14"/>
      <c r="M60" s="80">
        <f t="shared" si="2"/>
        <v>0</v>
      </c>
      <c r="N60" s="81"/>
      <c r="O60" s="81"/>
      <c r="P60" s="82"/>
      <c r="Q60" s="23" t="s">
        <v>122</v>
      </c>
      <c r="R60" s="13"/>
      <c r="S60" s="13"/>
      <c r="T60" s="13"/>
      <c r="U60" s="14"/>
      <c r="V60" s="80">
        <f>SUMIF($X$22:$Y$42,V49,$R$22:$U$42)</f>
        <v>0</v>
      </c>
      <c r="W60" s="81"/>
      <c r="X60" s="81"/>
      <c r="Y60" s="82"/>
    </row>
    <row r="61" spans="2:25" x14ac:dyDescent="0.15">
      <c r="H61" s="12" t="s">
        <v>26</v>
      </c>
      <c r="I61" s="13"/>
      <c r="J61" s="13"/>
      <c r="K61" s="13"/>
      <c r="L61" s="14"/>
      <c r="M61" s="80">
        <f t="shared" si="2"/>
        <v>0</v>
      </c>
      <c r="N61" s="81"/>
      <c r="O61" s="81"/>
      <c r="P61" s="82"/>
      <c r="Q61" s="77"/>
      <c r="R61" s="78"/>
      <c r="S61" s="78"/>
      <c r="T61" s="78"/>
      <c r="U61" s="79"/>
      <c r="V61" s="74"/>
      <c r="W61" s="75"/>
      <c r="X61" s="75"/>
      <c r="Y61" s="76"/>
    </row>
    <row r="62" spans="2:25" x14ac:dyDescent="0.15">
      <c r="H62" s="12" t="s">
        <v>30</v>
      </c>
      <c r="I62" s="13"/>
      <c r="J62" s="13"/>
      <c r="K62" s="13"/>
      <c r="L62" s="14"/>
      <c r="M62" s="80">
        <f t="shared" si="2"/>
        <v>0</v>
      </c>
      <c r="N62" s="81"/>
      <c r="O62" s="81"/>
      <c r="P62" s="82"/>
      <c r="Q62" s="77"/>
      <c r="R62" s="78"/>
      <c r="S62" s="78"/>
      <c r="T62" s="78"/>
      <c r="U62" s="79"/>
      <c r="V62" s="74"/>
      <c r="W62" s="75"/>
      <c r="X62" s="75"/>
      <c r="Y62" s="76"/>
    </row>
    <row r="63" spans="2:25" x14ac:dyDescent="0.15">
      <c r="H63" s="12" t="s">
        <v>28</v>
      </c>
      <c r="I63" s="13"/>
      <c r="J63" s="13"/>
      <c r="K63" s="13"/>
      <c r="L63" s="14"/>
      <c r="M63" s="80">
        <f t="shared" si="2"/>
        <v>0</v>
      </c>
      <c r="N63" s="81"/>
      <c r="O63" s="81"/>
      <c r="P63" s="82"/>
      <c r="Q63" s="77"/>
      <c r="R63" s="78"/>
      <c r="S63" s="78"/>
      <c r="T63" s="78"/>
      <c r="U63" s="79"/>
      <c r="V63" s="74"/>
      <c r="W63" s="75"/>
      <c r="X63" s="75"/>
      <c r="Y63" s="76"/>
    </row>
    <row r="64" spans="2:25" x14ac:dyDescent="0.15">
      <c r="H64" s="19" t="s">
        <v>121</v>
      </c>
      <c r="I64" s="20"/>
      <c r="J64" s="20"/>
      <c r="K64" s="20"/>
      <c r="L64" s="21"/>
      <c r="M64" s="85">
        <f t="shared" si="2"/>
        <v>0</v>
      </c>
      <c r="N64" s="86"/>
      <c r="O64" s="86"/>
      <c r="P64" s="87"/>
      <c r="Q64" s="77"/>
      <c r="R64" s="78"/>
      <c r="S64" s="78"/>
      <c r="T64" s="78"/>
      <c r="U64" s="79"/>
      <c r="V64" s="74"/>
      <c r="W64" s="75"/>
      <c r="X64" s="75"/>
      <c r="Y64" s="76"/>
    </row>
    <row r="65" spans="2:25" x14ac:dyDescent="0.15">
      <c r="H65" s="19" t="s">
        <v>122</v>
      </c>
      <c r="I65" s="20"/>
      <c r="J65" s="20"/>
      <c r="K65" s="20"/>
      <c r="L65" s="21"/>
      <c r="M65" s="85">
        <f t="shared" si="2"/>
        <v>0</v>
      </c>
      <c r="N65" s="86"/>
      <c r="O65" s="86"/>
      <c r="P65" s="87"/>
      <c r="Q65" s="77"/>
      <c r="R65" s="78"/>
      <c r="S65" s="78"/>
      <c r="T65" s="78"/>
      <c r="U65" s="79"/>
      <c r="V65" s="74"/>
      <c r="W65" s="75"/>
      <c r="X65" s="75"/>
      <c r="Y65" s="76"/>
    </row>
    <row r="66" spans="2:25" x14ac:dyDescent="0.15">
      <c r="H66" s="19" t="s">
        <v>123</v>
      </c>
      <c r="I66" s="20"/>
      <c r="J66" s="20"/>
      <c r="K66" s="20"/>
      <c r="L66" s="21"/>
      <c r="M66" s="85">
        <f t="shared" si="2"/>
        <v>0</v>
      </c>
      <c r="N66" s="86"/>
      <c r="O66" s="86"/>
      <c r="P66" s="87"/>
      <c r="Q66" s="77"/>
      <c r="R66" s="78"/>
      <c r="S66" s="78"/>
      <c r="T66" s="78"/>
      <c r="U66" s="79"/>
      <c r="V66" s="74"/>
      <c r="W66" s="75"/>
      <c r="X66" s="75"/>
      <c r="Y66" s="76"/>
    </row>
    <row r="68" spans="2:25" x14ac:dyDescent="0.15">
      <c r="B68" s="71" t="s">
        <v>32</v>
      </c>
      <c r="C68" s="72"/>
      <c r="D68" s="72"/>
      <c r="E68" s="72"/>
      <c r="F68" s="72"/>
      <c r="G68" s="73"/>
      <c r="H68" s="74" t="s">
        <v>23</v>
      </c>
      <c r="I68" s="75"/>
      <c r="J68" s="75"/>
      <c r="K68" s="75"/>
      <c r="L68" s="75"/>
      <c r="M68" s="75"/>
      <c r="N68" s="75"/>
      <c r="O68" s="75"/>
      <c r="P68" s="76"/>
      <c r="Q68" s="74" t="s">
        <v>24</v>
      </c>
      <c r="R68" s="75"/>
      <c r="S68" s="75"/>
      <c r="T68" s="75"/>
      <c r="U68" s="75"/>
      <c r="V68" s="75"/>
      <c r="W68" s="75"/>
      <c r="X68" s="75"/>
      <c r="Y68" s="76"/>
    </row>
    <row r="69" spans="2:25" x14ac:dyDescent="0.15">
      <c r="H69" s="12" t="s">
        <v>25</v>
      </c>
      <c r="I69" s="13"/>
      <c r="J69" s="13"/>
      <c r="K69" s="13"/>
      <c r="L69" s="14"/>
      <c r="M69" s="80">
        <f>M58+별지1!M46+별지2!M46+별지3!M46+별지4!M46+별지5!M46</f>
        <v>0</v>
      </c>
      <c r="N69" s="81"/>
      <c r="O69" s="81"/>
      <c r="P69" s="82"/>
      <c r="Q69" s="12" t="s">
        <v>26</v>
      </c>
      <c r="R69" s="13"/>
      <c r="S69" s="13"/>
      <c r="T69" s="13"/>
      <c r="U69" s="14"/>
      <c r="V69" s="80">
        <f>V58+별지1!V46+별지2!V46+별지3!V46+별지4!V46+별지5!V46</f>
        <v>0</v>
      </c>
      <c r="W69" s="81"/>
      <c r="X69" s="81"/>
      <c r="Y69" s="82"/>
    </row>
    <row r="70" spans="2:25" x14ac:dyDescent="0.15">
      <c r="H70" s="12" t="s">
        <v>27</v>
      </c>
      <c r="I70" s="13"/>
      <c r="J70" s="13"/>
      <c r="K70" s="13"/>
      <c r="L70" s="14"/>
      <c r="M70" s="80">
        <f>M59+별지1!M47+별지2!M47+별지3!M47+별지4!M47+별지5!M47</f>
        <v>0</v>
      </c>
      <c r="N70" s="81"/>
      <c r="O70" s="81"/>
      <c r="P70" s="82"/>
      <c r="Q70" s="12" t="s">
        <v>28</v>
      </c>
      <c r="R70" s="13"/>
      <c r="S70" s="13"/>
      <c r="T70" s="13"/>
      <c r="U70" s="14"/>
      <c r="V70" s="80">
        <f>V59+별지1!V47+별지2!V47+별지3!V47+별지4!V47+별지5!V47</f>
        <v>0</v>
      </c>
      <c r="W70" s="81"/>
      <c r="X70" s="81"/>
      <c r="Y70" s="82"/>
    </row>
    <row r="71" spans="2:25" x14ac:dyDescent="0.15">
      <c r="H71" s="12" t="s">
        <v>29</v>
      </c>
      <c r="I71" s="13"/>
      <c r="J71" s="13"/>
      <c r="K71" s="13"/>
      <c r="L71" s="14"/>
      <c r="M71" s="80">
        <f>M60+별지1!M48+별지2!M48+별지3!M48+별지4!M48+별지5!M48</f>
        <v>0</v>
      </c>
      <c r="N71" s="81"/>
      <c r="O71" s="81"/>
      <c r="P71" s="82"/>
      <c r="Q71" s="23" t="s">
        <v>122</v>
      </c>
      <c r="R71" s="13"/>
      <c r="S71" s="13"/>
      <c r="T71" s="13"/>
      <c r="U71" s="14"/>
      <c r="V71" s="80">
        <f>V60+별지1!V48+별지2!V48+별지3!V48+별지4!V48+별지5!V48</f>
        <v>0</v>
      </c>
      <c r="W71" s="81"/>
      <c r="X71" s="81"/>
      <c r="Y71" s="82"/>
    </row>
    <row r="72" spans="2:25" x14ac:dyDescent="0.15">
      <c r="H72" s="12" t="s">
        <v>26</v>
      </c>
      <c r="I72" s="13"/>
      <c r="J72" s="13"/>
      <c r="K72" s="13"/>
      <c r="L72" s="14"/>
      <c r="M72" s="80">
        <f>M61+별지1!M49+별지2!M49+별지3!M49+별지4!M49+별지5!M49</f>
        <v>0</v>
      </c>
      <c r="N72" s="81"/>
      <c r="O72" s="81"/>
      <c r="P72" s="82"/>
      <c r="Q72" s="77"/>
      <c r="R72" s="78"/>
      <c r="S72" s="78"/>
      <c r="T72" s="78"/>
      <c r="U72" s="79"/>
      <c r="V72" s="74"/>
      <c r="W72" s="75"/>
      <c r="X72" s="75"/>
      <c r="Y72" s="76"/>
    </row>
    <row r="73" spans="2:25" x14ac:dyDescent="0.15">
      <c r="H73" s="12" t="s">
        <v>30</v>
      </c>
      <c r="I73" s="13"/>
      <c r="J73" s="13"/>
      <c r="K73" s="13"/>
      <c r="L73" s="14"/>
      <c r="M73" s="80">
        <f>M62+별지1!M50+별지2!M50+별지3!M50+별지4!M50+별지5!M50</f>
        <v>0</v>
      </c>
      <c r="N73" s="81"/>
      <c r="O73" s="81"/>
      <c r="P73" s="82"/>
      <c r="Q73" s="77"/>
      <c r="R73" s="78"/>
      <c r="S73" s="78"/>
      <c r="T73" s="78"/>
      <c r="U73" s="79"/>
      <c r="V73" s="74"/>
      <c r="W73" s="75"/>
      <c r="X73" s="75"/>
      <c r="Y73" s="76"/>
    </row>
    <row r="74" spans="2:25" x14ac:dyDescent="0.15">
      <c r="H74" s="12" t="s">
        <v>28</v>
      </c>
      <c r="I74" s="13"/>
      <c r="J74" s="13"/>
      <c r="K74" s="13"/>
      <c r="L74" s="14"/>
      <c r="M74" s="80">
        <f>M63+별지1!M51+별지2!M51+별지3!M51+별지4!M51+별지5!M51</f>
        <v>0</v>
      </c>
      <c r="N74" s="81"/>
      <c r="O74" s="81"/>
      <c r="P74" s="82"/>
      <c r="Q74" s="77"/>
      <c r="R74" s="78"/>
      <c r="S74" s="78"/>
      <c r="T74" s="78"/>
      <c r="U74" s="79"/>
      <c r="V74" s="74"/>
      <c r="W74" s="75"/>
      <c r="X74" s="75"/>
      <c r="Y74" s="76"/>
    </row>
    <row r="75" spans="2:25" x14ac:dyDescent="0.15">
      <c r="H75" s="19" t="s">
        <v>121</v>
      </c>
      <c r="I75" s="20"/>
      <c r="J75" s="20"/>
      <c r="K75" s="20"/>
      <c r="L75" s="21"/>
      <c r="M75" s="80">
        <f>M64+별지1!M52+별지2!M52+별지3!M52+별지4!M52+별지5!M52</f>
        <v>0</v>
      </c>
      <c r="N75" s="81"/>
      <c r="O75" s="81"/>
      <c r="P75" s="82"/>
      <c r="Q75" s="77"/>
      <c r="R75" s="78"/>
      <c r="S75" s="78"/>
      <c r="T75" s="78"/>
      <c r="U75" s="79"/>
      <c r="V75" s="74"/>
      <c r="W75" s="75"/>
      <c r="X75" s="75"/>
      <c r="Y75" s="76"/>
    </row>
    <row r="76" spans="2:25" x14ac:dyDescent="0.15">
      <c r="H76" s="19" t="s">
        <v>122</v>
      </c>
      <c r="I76" s="20"/>
      <c r="J76" s="20"/>
      <c r="K76" s="20"/>
      <c r="L76" s="21"/>
      <c r="M76" s="80">
        <f>M65+별지1!M53+별지2!M53+별지3!M53+별지4!M53+별지5!M53</f>
        <v>0</v>
      </c>
      <c r="N76" s="81"/>
      <c r="O76" s="81"/>
      <c r="P76" s="82"/>
      <c r="Q76" s="77"/>
      <c r="R76" s="78"/>
      <c r="S76" s="78"/>
      <c r="T76" s="78"/>
      <c r="U76" s="79"/>
      <c r="V76" s="74"/>
      <c r="W76" s="75"/>
      <c r="X76" s="75"/>
      <c r="Y76" s="76"/>
    </row>
    <row r="77" spans="2:25" x14ac:dyDescent="0.15">
      <c r="H77" s="19" t="s">
        <v>123</v>
      </c>
      <c r="I77" s="20"/>
      <c r="J77" s="20"/>
      <c r="K77" s="20"/>
      <c r="L77" s="21"/>
      <c r="M77" s="80">
        <f>M66+별지1!M54+별지2!M54+별지3!M54+별지4!M54+별지5!M54</f>
        <v>0</v>
      </c>
      <c r="N77" s="81"/>
      <c r="O77" s="81"/>
      <c r="P77" s="82"/>
      <c r="Q77" s="77"/>
      <c r="R77" s="78"/>
      <c r="S77" s="78"/>
      <c r="T77" s="78"/>
      <c r="U77" s="79"/>
      <c r="V77" s="74"/>
      <c r="W77" s="75"/>
      <c r="X77" s="75"/>
      <c r="Y77" s="76"/>
    </row>
  </sheetData>
  <mergeCells count="288">
    <mergeCell ref="M77:P77"/>
    <mergeCell ref="Q64:U64"/>
    <mergeCell ref="V64:Y64"/>
    <mergeCell ref="Q65:U65"/>
    <mergeCell ref="V65:Y65"/>
    <mergeCell ref="Q66:U66"/>
    <mergeCell ref="V66:Y66"/>
    <mergeCell ref="Q75:U75"/>
    <mergeCell ref="V75:Y75"/>
    <mergeCell ref="Q76:U76"/>
    <mergeCell ref="V76:Y76"/>
    <mergeCell ref="Q77:U77"/>
    <mergeCell ref="V77:Y77"/>
    <mergeCell ref="M64:P64"/>
    <mergeCell ref="M65:P65"/>
    <mergeCell ref="M66:P66"/>
    <mergeCell ref="M75:P75"/>
    <mergeCell ref="M76:P76"/>
    <mergeCell ref="M74:P74"/>
    <mergeCell ref="Q74:U74"/>
    <mergeCell ref="V74:Y74"/>
    <mergeCell ref="M73:P73"/>
    <mergeCell ref="Q73:U73"/>
    <mergeCell ref="V73:Y73"/>
    <mergeCell ref="M70:P70"/>
    <mergeCell ref="V70:Y70"/>
    <mergeCell ref="B68:G68"/>
    <mergeCell ref="H68:P68"/>
    <mergeCell ref="Q68:Y68"/>
    <mergeCell ref="M69:P69"/>
    <mergeCell ref="V69:Y69"/>
    <mergeCell ref="M72:P72"/>
    <mergeCell ref="Q72:U72"/>
    <mergeCell ref="V72:Y72"/>
    <mergeCell ref="M71:P71"/>
    <mergeCell ref="V71:Y71"/>
    <mergeCell ref="Q63:U63"/>
    <mergeCell ref="V63:Y63"/>
    <mergeCell ref="M62:P62"/>
    <mergeCell ref="Q62:U62"/>
    <mergeCell ref="V62:Y62"/>
    <mergeCell ref="M52:P52"/>
    <mergeCell ref="Q52:U52"/>
    <mergeCell ref="V52:Y52"/>
    <mergeCell ref="M51:P51"/>
    <mergeCell ref="Q51:U51"/>
    <mergeCell ref="V51:Y51"/>
    <mergeCell ref="M59:P59"/>
    <mergeCell ref="V59:Y59"/>
    <mergeCell ref="Q55:U55"/>
    <mergeCell ref="V53:Y53"/>
    <mergeCell ref="V54:Y54"/>
    <mergeCell ref="V55:Y55"/>
    <mergeCell ref="M61:P61"/>
    <mergeCell ref="Q61:U61"/>
    <mergeCell ref="V61:Y61"/>
    <mergeCell ref="M60:P60"/>
    <mergeCell ref="V60:Y60"/>
    <mergeCell ref="M63:P63"/>
    <mergeCell ref="B57:G57"/>
    <mergeCell ref="H57:P57"/>
    <mergeCell ref="Q57:Y57"/>
    <mergeCell ref="M58:P58"/>
    <mergeCell ref="V58:Y58"/>
    <mergeCell ref="M53:P53"/>
    <mergeCell ref="M54:P54"/>
    <mergeCell ref="M55:P55"/>
    <mergeCell ref="Q53:U53"/>
    <mergeCell ref="Q54:U54"/>
    <mergeCell ref="M48:P48"/>
    <mergeCell ref="V48:Y48"/>
    <mergeCell ref="B46:G46"/>
    <mergeCell ref="H46:P46"/>
    <mergeCell ref="Q46:Y46"/>
    <mergeCell ref="M47:P47"/>
    <mergeCell ref="V47:Y47"/>
    <mergeCell ref="M50:P50"/>
    <mergeCell ref="Q50:U50"/>
    <mergeCell ref="V50:Y50"/>
    <mergeCell ref="M49:P49"/>
    <mergeCell ref="V49:Y49"/>
    <mergeCell ref="C10:K10"/>
    <mergeCell ref="B12:Y12"/>
    <mergeCell ref="M7:U7"/>
    <mergeCell ref="M8:U8"/>
    <mergeCell ref="M9:U9"/>
    <mergeCell ref="B5:Y5"/>
    <mergeCell ref="C7:K7"/>
    <mergeCell ref="C8:K8"/>
    <mergeCell ref="C9:K9"/>
    <mergeCell ref="B15:F15"/>
    <mergeCell ref="G15:S16"/>
    <mergeCell ref="T15:Y15"/>
    <mergeCell ref="B16:F16"/>
    <mergeCell ref="T16:Y16"/>
    <mergeCell ref="B17:F17"/>
    <mergeCell ref="G17:M17"/>
    <mergeCell ref="N17:R17"/>
    <mergeCell ref="S17:Y17"/>
    <mergeCell ref="B18:F18"/>
    <mergeCell ref="B19:M19"/>
    <mergeCell ref="N19:Y19"/>
    <mergeCell ref="B20:E21"/>
    <mergeCell ref="F20:I21"/>
    <mergeCell ref="J20:M20"/>
    <mergeCell ref="N20:Q21"/>
    <mergeCell ref="R20:U21"/>
    <mergeCell ref="V20:Y20"/>
    <mergeCell ref="J21:K21"/>
    <mergeCell ref="L21:M21"/>
    <mergeCell ref="V21:W21"/>
    <mergeCell ref="X21:Y21"/>
    <mergeCell ref="B22:E22"/>
    <mergeCell ref="F22:I22"/>
    <mergeCell ref="J22:K22"/>
    <mergeCell ref="L22:M22"/>
    <mergeCell ref="N22:Q22"/>
    <mergeCell ref="R22:U22"/>
    <mergeCell ref="V22:W22"/>
    <mergeCell ref="X22:Y22"/>
    <mergeCell ref="B23:E23"/>
    <mergeCell ref="F23:I23"/>
    <mergeCell ref="J23:K23"/>
    <mergeCell ref="L23:M23"/>
    <mergeCell ref="N23:Q23"/>
    <mergeCell ref="R23:U23"/>
    <mergeCell ref="V23:W23"/>
    <mergeCell ref="X23:Y23"/>
    <mergeCell ref="V24:W24"/>
    <mergeCell ref="X24:Y24"/>
    <mergeCell ref="N25:Q25"/>
    <mergeCell ref="R25:U25"/>
    <mergeCell ref="V25:W25"/>
    <mergeCell ref="X25:Y25"/>
    <mergeCell ref="N24:Q24"/>
    <mergeCell ref="R24:U24"/>
    <mergeCell ref="B25:E25"/>
    <mergeCell ref="F25:I25"/>
    <mergeCell ref="J25:K25"/>
    <mergeCell ref="L25:M25"/>
    <mergeCell ref="B24:E24"/>
    <mergeCell ref="F24:I24"/>
    <mergeCell ref="J24:K24"/>
    <mergeCell ref="L24:M24"/>
    <mergeCell ref="V27:W27"/>
    <mergeCell ref="X27:Y27"/>
    <mergeCell ref="V26:W26"/>
    <mergeCell ref="X26:Y26"/>
    <mergeCell ref="N26:Q26"/>
    <mergeCell ref="R26:U26"/>
    <mergeCell ref="B26:E26"/>
    <mergeCell ref="F26:I26"/>
    <mergeCell ref="J26:K26"/>
    <mergeCell ref="L26:M26"/>
    <mergeCell ref="B30:E30"/>
    <mergeCell ref="F30:I30"/>
    <mergeCell ref="J30:K30"/>
    <mergeCell ref="L30:M30"/>
    <mergeCell ref="B27:E27"/>
    <mergeCell ref="F27:I27"/>
    <mergeCell ref="V30:W30"/>
    <mergeCell ref="X30:Y30"/>
    <mergeCell ref="B29:E29"/>
    <mergeCell ref="F29:I29"/>
    <mergeCell ref="J29:K29"/>
    <mergeCell ref="L29:M29"/>
    <mergeCell ref="N30:Q30"/>
    <mergeCell ref="R30:U30"/>
    <mergeCell ref="B28:E28"/>
    <mergeCell ref="F28:I28"/>
    <mergeCell ref="J28:K28"/>
    <mergeCell ref="L28:M28"/>
    <mergeCell ref="V28:W28"/>
    <mergeCell ref="X28:Y28"/>
    <mergeCell ref="J27:K27"/>
    <mergeCell ref="L27:M27"/>
    <mergeCell ref="N27:Q27"/>
    <mergeCell ref="R27:U27"/>
    <mergeCell ref="V29:W29"/>
    <mergeCell ref="X29:Y29"/>
    <mergeCell ref="N28:Q28"/>
    <mergeCell ref="R28:U28"/>
    <mergeCell ref="J31:K31"/>
    <mergeCell ref="L31:M31"/>
    <mergeCell ref="N31:Q31"/>
    <mergeCell ref="R31:U31"/>
    <mergeCell ref="V31:W31"/>
    <mergeCell ref="X31:Y31"/>
    <mergeCell ref="N29:Q29"/>
    <mergeCell ref="R29:U29"/>
    <mergeCell ref="B34:E34"/>
    <mergeCell ref="F34:I34"/>
    <mergeCell ref="J34:K34"/>
    <mergeCell ref="L34:M34"/>
    <mergeCell ref="B31:E31"/>
    <mergeCell ref="F31:I31"/>
    <mergeCell ref="V34:W34"/>
    <mergeCell ref="X34:Y34"/>
    <mergeCell ref="B33:E33"/>
    <mergeCell ref="F33:I33"/>
    <mergeCell ref="J33:K33"/>
    <mergeCell ref="L33:M33"/>
    <mergeCell ref="N34:Q34"/>
    <mergeCell ref="R34:U34"/>
    <mergeCell ref="B32:E32"/>
    <mergeCell ref="F32:I32"/>
    <mergeCell ref="J32:K32"/>
    <mergeCell ref="L32:M32"/>
    <mergeCell ref="V32:W32"/>
    <mergeCell ref="X32:Y32"/>
    <mergeCell ref="V33:W33"/>
    <mergeCell ref="X33:Y33"/>
    <mergeCell ref="N32:Q32"/>
    <mergeCell ref="R32:U32"/>
    <mergeCell ref="J35:K35"/>
    <mergeCell ref="L35:M35"/>
    <mergeCell ref="N35:Q35"/>
    <mergeCell ref="R35:U35"/>
    <mergeCell ref="V35:W35"/>
    <mergeCell ref="X35:Y35"/>
    <mergeCell ref="N33:Q33"/>
    <mergeCell ref="R33:U33"/>
    <mergeCell ref="B38:E38"/>
    <mergeCell ref="F38:I38"/>
    <mergeCell ref="J38:K38"/>
    <mergeCell ref="L38:M38"/>
    <mergeCell ref="B35:E35"/>
    <mergeCell ref="F35:I35"/>
    <mergeCell ref="V38:W38"/>
    <mergeCell ref="X38:Y38"/>
    <mergeCell ref="B37:E37"/>
    <mergeCell ref="F37:I37"/>
    <mergeCell ref="J37:K37"/>
    <mergeCell ref="L37:M37"/>
    <mergeCell ref="N38:Q38"/>
    <mergeCell ref="R38:U38"/>
    <mergeCell ref="B36:E36"/>
    <mergeCell ref="F36:I36"/>
    <mergeCell ref="J36:K36"/>
    <mergeCell ref="L36:M36"/>
    <mergeCell ref="V36:W36"/>
    <mergeCell ref="X36:Y36"/>
    <mergeCell ref="V37:W37"/>
    <mergeCell ref="X37:Y37"/>
    <mergeCell ref="N36:Q36"/>
    <mergeCell ref="R36:U36"/>
    <mergeCell ref="J39:K39"/>
    <mergeCell ref="L39:M39"/>
    <mergeCell ref="N39:Q39"/>
    <mergeCell ref="R39:U39"/>
    <mergeCell ref="V39:W39"/>
    <mergeCell ref="X39:Y39"/>
    <mergeCell ref="N37:Q37"/>
    <mergeCell ref="R37:U37"/>
    <mergeCell ref="B39:E39"/>
    <mergeCell ref="F39:I39"/>
    <mergeCell ref="V42:W42"/>
    <mergeCell ref="X42:Y42"/>
    <mergeCell ref="B41:E41"/>
    <mergeCell ref="F41:I41"/>
    <mergeCell ref="J41:K41"/>
    <mergeCell ref="L41:M41"/>
    <mergeCell ref="N42:Q42"/>
    <mergeCell ref="R42:U42"/>
    <mergeCell ref="B40:E40"/>
    <mergeCell ref="F40:I40"/>
    <mergeCell ref="J40:K40"/>
    <mergeCell ref="L40:M40"/>
    <mergeCell ref="V40:W40"/>
    <mergeCell ref="X40:Y40"/>
    <mergeCell ref="B43:E43"/>
    <mergeCell ref="F43:I43"/>
    <mergeCell ref="J43:K43"/>
    <mergeCell ref="L43:M43"/>
    <mergeCell ref="N43:Q43"/>
    <mergeCell ref="R43:U43"/>
    <mergeCell ref="V41:W41"/>
    <mergeCell ref="X41:Y41"/>
    <mergeCell ref="N40:Q40"/>
    <mergeCell ref="R40:U40"/>
    <mergeCell ref="V43:W43"/>
    <mergeCell ref="X43:Y43"/>
    <mergeCell ref="N41:Q41"/>
    <mergeCell ref="R41:U41"/>
    <mergeCell ref="B42:E42"/>
    <mergeCell ref="F42:I42"/>
    <mergeCell ref="J42:K42"/>
    <mergeCell ref="L42:M42"/>
  </mergeCells>
  <phoneticPr fontId="2" type="noConversion"/>
  <dataValidations disablePrompts="1" count="2">
    <dataValidation type="list" allowBlank="1" showInputMessage="1" showErrorMessage="1" sqref="J22:K42" xr:uid="{AE736A1E-C939-465D-A9A7-B64F9CED931E}">
      <formula1>$H$47:$H$55</formula1>
    </dataValidation>
    <dataValidation type="list" allowBlank="1" showInputMessage="1" showErrorMessage="1" sqref="V22:W42" xr:uid="{2E084701-195D-4C9E-BFB4-F3C5DDFCE4B7}">
      <formula1>$Q$47:$Q$49</formula1>
    </dataValidation>
  </dataValidations>
  <hyperlinks>
    <hyperlink ref="C9:K9" r:id="rId1" tooltip="법인세법시행규칙 별지50호(을)" display="자본금과 적립금 조정명세서(을)" xr:uid="{00000000-0004-0000-0000-000000000000}"/>
    <hyperlink ref="M9:U9" r:id="rId2" tooltip="법인세법시행규칙 별지 제47호(갑)" display="소득자료명세서" xr:uid="{00000000-0004-0000-0000-000001000000}"/>
    <hyperlink ref="C7:K7" r:id="rId3" tooltip="법인세법시행규칙 별지 제15호 부표2" display="과목별 소득금액조정명세서(1)" xr:uid="{00000000-0004-0000-0000-000002000000}"/>
    <hyperlink ref="M7:U7" r:id="rId4" tooltip="법인세법시행규칙 별지 제15호 부표2" display="과목별 소득금액조정명세서(2)" xr:uid="{00000000-0004-0000-0000-000003000000}"/>
    <hyperlink ref="C8:J8" r:id="rId5" display="표준손익계산서(일반법인용)" xr:uid="{00000000-0004-0000-0000-000004000000}"/>
    <hyperlink ref="C8:K8" r:id="rId6" tooltip="법인세법시행규칙 별지 제3호" display="법인세 과세표준 및 세액조정계산서" xr:uid="{00000000-0004-0000-0000-000005000000}"/>
    <hyperlink ref="M8:T8" r:id="rId7" location="'47(갑)'!A1" display="주요계정명세서(갑)" xr:uid="{00000000-0004-0000-0000-000006000000}"/>
    <hyperlink ref="M8:U8" r:id="rId8" tooltip="법인세법시행규칙 별지 제47호(갑)" display="주요계정명세서(갑)" xr:uid="{00000000-0004-0000-0000-000007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9"/>
  <headerFooter alignWithMargins="0"/>
  <drawing r:id="rId10"/>
  <legacy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Y54"/>
  <sheetViews>
    <sheetView showGridLines="0" showZeros="0" topLeftCell="A34" workbookViewId="0"/>
  </sheetViews>
  <sheetFormatPr defaultColWidth="9.375" defaultRowHeight="10.8" x14ac:dyDescent="0.15"/>
  <cols>
    <col min="1" max="1" width="2.875" style="1" customWidth="1"/>
    <col min="2" max="25" width="4" style="1" customWidth="1"/>
    <col min="26" max="16384" width="9.375" style="1"/>
  </cols>
  <sheetData>
    <row r="2" spans="1:25" x14ac:dyDescent="0.15">
      <c r="B2" t="s">
        <v>124</v>
      </c>
      <c r="Y2" s="2" t="s">
        <v>49</v>
      </c>
    </row>
    <row r="3" spans="1:25" s="8" customFormat="1" ht="20.100000000000001" customHeight="1" x14ac:dyDescent="0.15">
      <c r="A3" s="9"/>
      <c r="B3" s="47" t="s">
        <v>1</v>
      </c>
      <c r="C3" s="48"/>
      <c r="D3" s="48"/>
      <c r="E3" s="48"/>
      <c r="F3" s="48"/>
      <c r="G3" s="49" t="s">
        <v>120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2" t="s">
        <v>2</v>
      </c>
      <c r="U3" s="42"/>
      <c r="V3" s="42"/>
      <c r="W3" s="42"/>
      <c r="X3" s="42"/>
      <c r="Y3" s="43"/>
    </row>
    <row r="4" spans="1:25" s="8" customFormat="1" ht="30" customHeight="1" x14ac:dyDescent="0.15">
      <c r="B4" s="51" t="str">
        <f>TEXT([1]기본정보!$F$15,"yyyy.mm.dd.")&amp;" ~ "&amp;TEXT([1]기본정보!$F$16,"yyyy.mm.dd.")</f>
        <v>2021.01.01. ~ 2021.12.31.</v>
      </c>
      <c r="C4" s="51"/>
      <c r="D4" s="51"/>
      <c r="E4" s="51"/>
      <c r="F4" s="52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3" t="str">
        <f>[1]기본정보!$F$6</f>
        <v>조세물산</v>
      </c>
      <c r="U4" s="53"/>
      <c r="V4" s="53"/>
      <c r="W4" s="53"/>
      <c r="X4" s="53"/>
      <c r="Y4" s="54"/>
    </row>
    <row r="5" spans="1:25" s="8" customFormat="1" ht="24.9" customHeight="1" x14ac:dyDescent="0.15">
      <c r="B5" s="55" t="s">
        <v>3</v>
      </c>
      <c r="C5" s="56"/>
      <c r="D5" s="56"/>
      <c r="E5" s="56"/>
      <c r="F5" s="56"/>
      <c r="G5" s="57">
        <f>[1]기본정보!$F$9</f>
        <v>2038111111</v>
      </c>
      <c r="H5" s="57"/>
      <c r="I5" s="57"/>
      <c r="J5" s="57"/>
      <c r="K5" s="57"/>
      <c r="L5" s="57"/>
      <c r="M5" s="57"/>
      <c r="N5" s="56" t="s">
        <v>4</v>
      </c>
      <c r="O5" s="56"/>
      <c r="P5" s="56"/>
      <c r="Q5" s="56"/>
      <c r="R5" s="56"/>
      <c r="S5" s="58">
        <f>[1]기본정보!$F$8</f>
        <v>1101112222222</v>
      </c>
      <c r="T5" s="58"/>
      <c r="U5" s="58"/>
      <c r="V5" s="58"/>
      <c r="W5" s="58"/>
      <c r="X5" s="58"/>
      <c r="Y5" s="59"/>
    </row>
    <row r="6" spans="1:25" x14ac:dyDescent="0.15">
      <c r="B6" s="100"/>
      <c r="C6" s="100"/>
      <c r="D6" s="100"/>
      <c r="E6" s="100"/>
      <c r="F6" s="100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" customHeight="1" x14ac:dyDescent="0.15">
      <c r="B7" s="101" t="s">
        <v>50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2"/>
      <c r="N7" s="103" t="s">
        <v>51</v>
      </c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spans="1:25" s="8" customFormat="1" ht="24.9" customHeight="1" x14ac:dyDescent="0.15">
      <c r="B8" s="44" t="s">
        <v>7</v>
      </c>
      <c r="C8" s="45"/>
      <c r="D8" s="45"/>
      <c r="E8" s="45"/>
      <c r="F8" s="45" t="s">
        <v>8</v>
      </c>
      <c r="G8" s="45"/>
      <c r="H8" s="45"/>
      <c r="I8" s="45"/>
      <c r="J8" s="45" t="s">
        <v>9</v>
      </c>
      <c r="K8" s="45"/>
      <c r="L8" s="45"/>
      <c r="M8" s="45"/>
      <c r="N8" s="45" t="s">
        <v>10</v>
      </c>
      <c r="O8" s="45"/>
      <c r="P8" s="45"/>
      <c r="Q8" s="45"/>
      <c r="R8" s="45" t="s">
        <v>11</v>
      </c>
      <c r="S8" s="45"/>
      <c r="T8" s="45"/>
      <c r="U8" s="45"/>
      <c r="V8" s="45" t="s">
        <v>12</v>
      </c>
      <c r="W8" s="45"/>
      <c r="X8" s="45"/>
      <c r="Y8" s="46"/>
    </row>
    <row r="9" spans="1:25" s="8" customFormat="1" ht="24.9" customHeight="1" x14ac:dyDescent="0.15">
      <c r="B9" s="44"/>
      <c r="C9" s="45"/>
      <c r="D9" s="45"/>
      <c r="E9" s="45"/>
      <c r="F9" s="45"/>
      <c r="G9" s="45"/>
      <c r="H9" s="45"/>
      <c r="I9" s="45"/>
      <c r="J9" s="45" t="s">
        <v>13</v>
      </c>
      <c r="K9" s="45"/>
      <c r="L9" s="45" t="s">
        <v>14</v>
      </c>
      <c r="M9" s="45"/>
      <c r="N9" s="45"/>
      <c r="O9" s="45"/>
      <c r="P9" s="45"/>
      <c r="Q9" s="45"/>
      <c r="R9" s="45"/>
      <c r="S9" s="45"/>
      <c r="T9" s="45"/>
      <c r="U9" s="45"/>
      <c r="V9" s="45" t="s">
        <v>13</v>
      </c>
      <c r="W9" s="45"/>
      <c r="X9" s="45" t="s">
        <v>14</v>
      </c>
      <c r="Y9" s="46"/>
    </row>
    <row r="10" spans="1:25" ht="24.9" customHeight="1" x14ac:dyDescent="0.15">
      <c r="B10" s="104"/>
      <c r="C10" s="105"/>
      <c r="D10" s="105"/>
      <c r="E10" s="105"/>
      <c r="F10" s="106"/>
      <c r="G10" s="106"/>
      <c r="H10" s="106"/>
      <c r="I10" s="106"/>
      <c r="J10" s="107"/>
      <c r="K10" s="107"/>
      <c r="L10" s="29" t="str">
        <f>IF(ISERROR(VLOOKUP(J10,$H$35:$P$43,6,FALSE)),"",VLOOKUP(J10,$H$35:$P$43,6,FALSE))</f>
        <v/>
      </c>
      <c r="M10" s="29"/>
      <c r="N10" s="108"/>
      <c r="O10" s="108"/>
      <c r="P10" s="108"/>
      <c r="Q10" s="108"/>
      <c r="R10" s="106"/>
      <c r="S10" s="106"/>
      <c r="T10" s="106"/>
      <c r="U10" s="106"/>
      <c r="V10" s="107"/>
      <c r="W10" s="107"/>
      <c r="X10" s="29" t="str">
        <f>IF(ISERROR(VLOOKUP(V10,$Q$35:$Y$37,6,FALSE)),"",VLOOKUP(V10,$Q$35:$Y$37,6,FALSE))</f>
        <v/>
      </c>
      <c r="Y10" s="30"/>
    </row>
    <row r="11" spans="1:25" ht="24.9" customHeight="1" x14ac:dyDescent="0.15">
      <c r="B11" s="104"/>
      <c r="C11" s="105"/>
      <c r="D11" s="105"/>
      <c r="E11" s="105"/>
      <c r="F11" s="106"/>
      <c r="G11" s="106"/>
      <c r="H11" s="106"/>
      <c r="I11" s="106"/>
      <c r="J11" s="107"/>
      <c r="K11" s="107"/>
      <c r="L11" s="29" t="str">
        <f t="shared" ref="L11:L30" si="0">IF(ISERROR(VLOOKUP(J11,$H$35:$P$40,6,FALSE)),"",VLOOKUP(J11,$H$35:$P$40,6,FALSE))</f>
        <v/>
      </c>
      <c r="M11" s="29"/>
      <c r="N11" s="108">
        <v>0</v>
      </c>
      <c r="O11" s="108"/>
      <c r="P11" s="108"/>
      <c r="Q11" s="108"/>
      <c r="R11" s="106"/>
      <c r="S11" s="106"/>
      <c r="T11" s="106"/>
      <c r="U11" s="106"/>
      <c r="V11" s="107"/>
      <c r="W11" s="107"/>
      <c r="X11" s="29" t="str">
        <f t="shared" ref="X11:X30" si="1">IF(ISERROR(VLOOKUP(V11,$Q$35:$Y$37,6,FALSE)),"",VLOOKUP(V11,$Q$35:$Y$37,6,FALSE))</f>
        <v/>
      </c>
      <c r="Y11" s="30"/>
    </row>
    <row r="12" spans="1:25" ht="24.9" customHeight="1" x14ac:dyDescent="0.15">
      <c r="B12" s="104"/>
      <c r="C12" s="105"/>
      <c r="D12" s="105"/>
      <c r="E12" s="105"/>
      <c r="F12" s="106"/>
      <c r="G12" s="106"/>
      <c r="H12" s="106"/>
      <c r="I12" s="106"/>
      <c r="J12" s="107"/>
      <c r="K12" s="107"/>
      <c r="L12" s="29" t="str">
        <f t="shared" si="0"/>
        <v/>
      </c>
      <c r="M12" s="29"/>
      <c r="N12" s="108">
        <v>0</v>
      </c>
      <c r="O12" s="108"/>
      <c r="P12" s="108"/>
      <c r="Q12" s="108"/>
      <c r="R12" s="106"/>
      <c r="S12" s="106"/>
      <c r="T12" s="106"/>
      <c r="U12" s="106"/>
      <c r="V12" s="107"/>
      <c r="W12" s="107"/>
      <c r="X12" s="29" t="str">
        <f t="shared" si="1"/>
        <v/>
      </c>
      <c r="Y12" s="30"/>
    </row>
    <row r="13" spans="1:25" ht="24.9" customHeight="1" x14ac:dyDescent="0.15">
      <c r="B13" s="104"/>
      <c r="C13" s="105"/>
      <c r="D13" s="105"/>
      <c r="E13" s="105"/>
      <c r="F13" s="106"/>
      <c r="G13" s="106"/>
      <c r="H13" s="106"/>
      <c r="I13" s="106"/>
      <c r="J13" s="107"/>
      <c r="K13" s="107"/>
      <c r="L13" s="29" t="str">
        <f t="shared" si="0"/>
        <v/>
      </c>
      <c r="M13" s="29"/>
      <c r="N13" s="108">
        <v>0</v>
      </c>
      <c r="O13" s="108"/>
      <c r="P13" s="108"/>
      <c r="Q13" s="108"/>
      <c r="R13" s="106"/>
      <c r="S13" s="106"/>
      <c r="T13" s="106"/>
      <c r="U13" s="106"/>
      <c r="V13" s="107"/>
      <c r="W13" s="107"/>
      <c r="X13" s="29" t="str">
        <f t="shared" si="1"/>
        <v/>
      </c>
      <c r="Y13" s="30"/>
    </row>
    <row r="14" spans="1:25" ht="24.9" customHeight="1" x14ac:dyDescent="0.15">
      <c r="B14" s="104"/>
      <c r="C14" s="105"/>
      <c r="D14" s="105"/>
      <c r="E14" s="105"/>
      <c r="F14" s="106"/>
      <c r="G14" s="106"/>
      <c r="H14" s="106"/>
      <c r="I14" s="106"/>
      <c r="J14" s="107"/>
      <c r="K14" s="107"/>
      <c r="L14" s="29" t="str">
        <f t="shared" si="0"/>
        <v/>
      </c>
      <c r="M14" s="29"/>
      <c r="N14" s="108">
        <v>0</v>
      </c>
      <c r="O14" s="108"/>
      <c r="P14" s="108"/>
      <c r="Q14" s="108"/>
      <c r="R14" s="106"/>
      <c r="S14" s="106"/>
      <c r="T14" s="106"/>
      <c r="U14" s="106"/>
      <c r="V14" s="107"/>
      <c r="W14" s="107"/>
      <c r="X14" s="29" t="str">
        <f t="shared" si="1"/>
        <v/>
      </c>
      <c r="Y14" s="30"/>
    </row>
    <row r="15" spans="1:25" ht="24.9" customHeight="1" x14ac:dyDescent="0.15">
      <c r="B15" s="104"/>
      <c r="C15" s="105"/>
      <c r="D15" s="105"/>
      <c r="E15" s="105"/>
      <c r="F15" s="106"/>
      <c r="G15" s="106"/>
      <c r="H15" s="106"/>
      <c r="I15" s="106"/>
      <c r="J15" s="107"/>
      <c r="K15" s="107"/>
      <c r="L15" s="29" t="str">
        <f t="shared" si="0"/>
        <v/>
      </c>
      <c r="M15" s="29"/>
      <c r="N15" s="108"/>
      <c r="O15" s="108"/>
      <c r="P15" s="108"/>
      <c r="Q15" s="108"/>
      <c r="R15" s="106"/>
      <c r="S15" s="106"/>
      <c r="T15" s="106"/>
      <c r="U15" s="106"/>
      <c r="V15" s="107"/>
      <c r="W15" s="107"/>
      <c r="X15" s="29" t="str">
        <f t="shared" si="1"/>
        <v/>
      </c>
      <c r="Y15" s="30"/>
    </row>
    <row r="16" spans="1:25" ht="24.9" customHeight="1" x14ac:dyDescent="0.15">
      <c r="B16" s="104"/>
      <c r="C16" s="105"/>
      <c r="D16" s="105"/>
      <c r="E16" s="105"/>
      <c r="F16" s="106"/>
      <c r="G16" s="106"/>
      <c r="H16" s="106"/>
      <c r="I16" s="106"/>
      <c r="J16" s="107"/>
      <c r="K16" s="107"/>
      <c r="L16" s="29" t="str">
        <f t="shared" si="0"/>
        <v/>
      </c>
      <c r="M16" s="29"/>
      <c r="N16" s="108"/>
      <c r="O16" s="108"/>
      <c r="P16" s="108"/>
      <c r="Q16" s="108"/>
      <c r="R16" s="106"/>
      <c r="S16" s="106"/>
      <c r="T16" s="106"/>
      <c r="U16" s="106"/>
      <c r="V16" s="107"/>
      <c r="W16" s="107"/>
      <c r="X16" s="29" t="str">
        <f t="shared" si="1"/>
        <v/>
      </c>
      <c r="Y16" s="30"/>
    </row>
    <row r="17" spans="2:25" ht="24.9" customHeight="1" x14ac:dyDescent="0.15">
      <c r="B17" s="104"/>
      <c r="C17" s="105"/>
      <c r="D17" s="105"/>
      <c r="E17" s="105"/>
      <c r="F17" s="106"/>
      <c r="G17" s="106"/>
      <c r="H17" s="106"/>
      <c r="I17" s="106"/>
      <c r="J17" s="107"/>
      <c r="K17" s="107"/>
      <c r="L17" s="29" t="str">
        <f t="shared" si="0"/>
        <v/>
      </c>
      <c r="M17" s="29"/>
      <c r="N17" s="108"/>
      <c r="O17" s="108"/>
      <c r="P17" s="108"/>
      <c r="Q17" s="108"/>
      <c r="R17" s="106"/>
      <c r="S17" s="106"/>
      <c r="T17" s="106"/>
      <c r="U17" s="106"/>
      <c r="V17" s="107"/>
      <c r="W17" s="107"/>
      <c r="X17" s="29" t="str">
        <f t="shared" si="1"/>
        <v/>
      </c>
      <c r="Y17" s="30"/>
    </row>
    <row r="18" spans="2:25" ht="24.9" customHeight="1" x14ac:dyDescent="0.15">
      <c r="B18" s="104"/>
      <c r="C18" s="105"/>
      <c r="D18" s="105"/>
      <c r="E18" s="105"/>
      <c r="F18" s="106"/>
      <c r="G18" s="106"/>
      <c r="H18" s="106"/>
      <c r="I18" s="106"/>
      <c r="J18" s="107"/>
      <c r="K18" s="107"/>
      <c r="L18" s="29" t="str">
        <f t="shared" si="0"/>
        <v/>
      </c>
      <c r="M18" s="29"/>
      <c r="N18" s="108"/>
      <c r="O18" s="108"/>
      <c r="P18" s="108"/>
      <c r="Q18" s="108"/>
      <c r="R18" s="106"/>
      <c r="S18" s="106"/>
      <c r="T18" s="106"/>
      <c r="U18" s="106"/>
      <c r="V18" s="107"/>
      <c r="W18" s="107"/>
      <c r="X18" s="29" t="str">
        <f t="shared" si="1"/>
        <v/>
      </c>
      <c r="Y18" s="30"/>
    </row>
    <row r="19" spans="2:25" ht="24.9" customHeight="1" x14ac:dyDescent="0.15">
      <c r="B19" s="104"/>
      <c r="C19" s="105"/>
      <c r="D19" s="105"/>
      <c r="E19" s="105"/>
      <c r="F19" s="106"/>
      <c r="G19" s="106"/>
      <c r="H19" s="106"/>
      <c r="I19" s="106"/>
      <c r="J19" s="107"/>
      <c r="K19" s="107"/>
      <c r="L19" s="29" t="str">
        <f t="shared" si="0"/>
        <v/>
      </c>
      <c r="M19" s="29"/>
      <c r="N19" s="108"/>
      <c r="O19" s="108"/>
      <c r="P19" s="108"/>
      <c r="Q19" s="108"/>
      <c r="R19" s="106"/>
      <c r="S19" s="106"/>
      <c r="T19" s="106"/>
      <c r="U19" s="106"/>
      <c r="V19" s="107"/>
      <c r="W19" s="107"/>
      <c r="X19" s="29" t="str">
        <f t="shared" si="1"/>
        <v/>
      </c>
      <c r="Y19" s="30"/>
    </row>
    <row r="20" spans="2:25" ht="24.9" customHeight="1" x14ac:dyDescent="0.15">
      <c r="B20" s="104"/>
      <c r="C20" s="105"/>
      <c r="D20" s="105"/>
      <c r="E20" s="105"/>
      <c r="F20" s="106"/>
      <c r="G20" s="106"/>
      <c r="H20" s="106"/>
      <c r="I20" s="106"/>
      <c r="J20" s="107"/>
      <c r="K20" s="107"/>
      <c r="L20" s="29" t="str">
        <f t="shared" si="0"/>
        <v/>
      </c>
      <c r="M20" s="29"/>
      <c r="N20" s="108"/>
      <c r="O20" s="108"/>
      <c r="P20" s="108"/>
      <c r="Q20" s="108"/>
      <c r="R20" s="106"/>
      <c r="S20" s="106"/>
      <c r="T20" s="106"/>
      <c r="U20" s="106"/>
      <c r="V20" s="107"/>
      <c r="W20" s="107"/>
      <c r="X20" s="29" t="str">
        <f t="shared" si="1"/>
        <v/>
      </c>
      <c r="Y20" s="30"/>
    </row>
    <row r="21" spans="2:25" ht="24.9" customHeight="1" x14ac:dyDescent="0.15">
      <c r="B21" s="104"/>
      <c r="C21" s="105"/>
      <c r="D21" s="105"/>
      <c r="E21" s="105"/>
      <c r="F21" s="106"/>
      <c r="G21" s="106"/>
      <c r="H21" s="106"/>
      <c r="I21" s="106"/>
      <c r="J21" s="107"/>
      <c r="K21" s="107"/>
      <c r="L21" s="29" t="str">
        <f t="shared" si="0"/>
        <v/>
      </c>
      <c r="M21" s="29"/>
      <c r="N21" s="108"/>
      <c r="O21" s="108"/>
      <c r="P21" s="108"/>
      <c r="Q21" s="108"/>
      <c r="R21" s="106"/>
      <c r="S21" s="106"/>
      <c r="T21" s="106"/>
      <c r="U21" s="106"/>
      <c r="V21" s="107"/>
      <c r="W21" s="107"/>
      <c r="X21" s="29" t="str">
        <f t="shared" si="1"/>
        <v/>
      </c>
      <c r="Y21" s="30"/>
    </row>
    <row r="22" spans="2:25" ht="24.9" customHeight="1" x14ac:dyDescent="0.15">
      <c r="B22" s="104"/>
      <c r="C22" s="105"/>
      <c r="D22" s="105"/>
      <c r="E22" s="105"/>
      <c r="F22" s="106"/>
      <c r="G22" s="106"/>
      <c r="H22" s="106"/>
      <c r="I22" s="106"/>
      <c r="J22" s="107"/>
      <c r="K22" s="107"/>
      <c r="L22" s="29" t="str">
        <f t="shared" si="0"/>
        <v/>
      </c>
      <c r="M22" s="29"/>
      <c r="N22" s="108"/>
      <c r="O22" s="108"/>
      <c r="P22" s="108"/>
      <c r="Q22" s="108"/>
      <c r="R22" s="106"/>
      <c r="S22" s="106"/>
      <c r="T22" s="106"/>
      <c r="U22" s="106"/>
      <c r="V22" s="107"/>
      <c r="W22" s="107"/>
      <c r="X22" s="29" t="str">
        <f t="shared" si="1"/>
        <v/>
      </c>
      <c r="Y22" s="30"/>
    </row>
    <row r="23" spans="2:25" ht="24.9" customHeight="1" x14ac:dyDescent="0.15">
      <c r="B23" s="104"/>
      <c r="C23" s="105"/>
      <c r="D23" s="105"/>
      <c r="E23" s="105"/>
      <c r="F23" s="106"/>
      <c r="G23" s="106"/>
      <c r="H23" s="106"/>
      <c r="I23" s="106"/>
      <c r="J23" s="107"/>
      <c r="K23" s="107"/>
      <c r="L23" s="29" t="str">
        <f t="shared" si="0"/>
        <v/>
      </c>
      <c r="M23" s="29"/>
      <c r="N23" s="108"/>
      <c r="O23" s="108"/>
      <c r="P23" s="108"/>
      <c r="Q23" s="108"/>
      <c r="R23" s="106"/>
      <c r="S23" s="106"/>
      <c r="T23" s="106"/>
      <c r="U23" s="106"/>
      <c r="V23" s="107"/>
      <c r="W23" s="107"/>
      <c r="X23" s="29" t="str">
        <f t="shared" si="1"/>
        <v/>
      </c>
      <c r="Y23" s="30"/>
    </row>
    <row r="24" spans="2:25" ht="24.9" customHeight="1" x14ac:dyDescent="0.15">
      <c r="B24" s="104"/>
      <c r="C24" s="105"/>
      <c r="D24" s="105"/>
      <c r="E24" s="105"/>
      <c r="F24" s="106"/>
      <c r="G24" s="106"/>
      <c r="H24" s="106"/>
      <c r="I24" s="106"/>
      <c r="J24" s="107"/>
      <c r="K24" s="107"/>
      <c r="L24" s="29" t="str">
        <f t="shared" si="0"/>
        <v/>
      </c>
      <c r="M24" s="29"/>
      <c r="N24" s="108"/>
      <c r="O24" s="108"/>
      <c r="P24" s="108"/>
      <c r="Q24" s="108"/>
      <c r="R24" s="106"/>
      <c r="S24" s="106"/>
      <c r="T24" s="106"/>
      <c r="U24" s="106"/>
      <c r="V24" s="107"/>
      <c r="W24" s="107"/>
      <c r="X24" s="29" t="str">
        <f t="shared" si="1"/>
        <v/>
      </c>
      <c r="Y24" s="30"/>
    </row>
    <row r="25" spans="2:25" ht="24.9" customHeight="1" x14ac:dyDescent="0.15">
      <c r="B25" s="104"/>
      <c r="C25" s="105"/>
      <c r="D25" s="105"/>
      <c r="E25" s="105"/>
      <c r="F25" s="106"/>
      <c r="G25" s="106"/>
      <c r="H25" s="106"/>
      <c r="I25" s="106"/>
      <c r="J25" s="107"/>
      <c r="K25" s="107"/>
      <c r="L25" s="29" t="str">
        <f t="shared" si="0"/>
        <v/>
      </c>
      <c r="M25" s="29"/>
      <c r="N25" s="108"/>
      <c r="O25" s="108"/>
      <c r="P25" s="108"/>
      <c r="Q25" s="108"/>
      <c r="R25" s="106"/>
      <c r="S25" s="106"/>
      <c r="T25" s="106"/>
      <c r="U25" s="106"/>
      <c r="V25" s="107"/>
      <c r="W25" s="107"/>
      <c r="X25" s="29" t="str">
        <f t="shared" si="1"/>
        <v/>
      </c>
      <c r="Y25" s="30"/>
    </row>
    <row r="26" spans="2:25" ht="24.9" customHeight="1" x14ac:dyDescent="0.15">
      <c r="B26" s="104"/>
      <c r="C26" s="105"/>
      <c r="D26" s="105"/>
      <c r="E26" s="105"/>
      <c r="F26" s="106"/>
      <c r="G26" s="106"/>
      <c r="H26" s="106"/>
      <c r="I26" s="106"/>
      <c r="J26" s="107"/>
      <c r="K26" s="107"/>
      <c r="L26" s="29" t="str">
        <f t="shared" si="0"/>
        <v/>
      </c>
      <c r="M26" s="29"/>
      <c r="N26" s="108"/>
      <c r="O26" s="108"/>
      <c r="P26" s="108"/>
      <c r="Q26" s="108"/>
      <c r="R26" s="106"/>
      <c r="S26" s="106"/>
      <c r="T26" s="106"/>
      <c r="U26" s="106"/>
      <c r="V26" s="107"/>
      <c r="W26" s="107"/>
      <c r="X26" s="29" t="str">
        <f t="shared" si="1"/>
        <v/>
      </c>
      <c r="Y26" s="30"/>
    </row>
    <row r="27" spans="2:25" ht="24.9" customHeight="1" x14ac:dyDescent="0.15">
      <c r="B27" s="104"/>
      <c r="C27" s="105"/>
      <c r="D27" s="105"/>
      <c r="E27" s="105"/>
      <c r="F27" s="106"/>
      <c r="G27" s="106"/>
      <c r="H27" s="106"/>
      <c r="I27" s="106"/>
      <c r="J27" s="107"/>
      <c r="K27" s="107"/>
      <c r="L27" s="29" t="str">
        <f t="shared" si="0"/>
        <v/>
      </c>
      <c r="M27" s="29"/>
      <c r="N27" s="108"/>
      <c r="O27" s="108"/>
      <c r="P27" s="108"/>
      <c r="Q27" s="108"/>
      <c r="R27" s="106"/>
      <c r="S27" s="106"/>
      <c r="T27" s="106"/>
      <c r="U27" s="106"/>
      <c r="V27" s="107"/>
      <c r="W27" s="107"/>
      <c r="X27" s="29" t="str">
        <f t="shared" si="1"/>
        <v/>
      </c>
      <c r="Y27" s="30"/>
    </row>
    <row r="28" spans="2:25" ht="24.9" customHeight="1" x14ac:dyDescent="0.15">
      <c r="B28" s="104"/>
      <c r="C28" s="105"/>
      <c r="D28" s="105"/>
      <c r="E28" s="105"/>
      <c r="F28" s="106"/>
      <c r="G28" s="106"/>
      <c r="H28" s="106"/>
      <c r="I28" s="106"/>
      <c r="J28" s="107"/>
      <c r="K28" s="107"/>
      <c r="L28" s="29" t="str">
        <f t="shared" si="0"/>
        <v/>
      </c>
      <c r="M28" s="29"/>
      <c r="N28" s="108"/>
      <c r="O28" s="108"/>
      <c r="P28" s="108"/>
      <c r="Q28" s="108"/>
      <c r="R28" s="106"/>
      <c r="S28" s="106"/>
      <c r="T28" s="106"/>
      <c r="U28" s="106"/>
      <c r="V28" s="107"/>
      <c r="W28" s="107"/>
      <c r="X28" s="29" t="str">
        <f t="shared" si="1"/>
        <v/>
      </c>
      <c r="Y28" s="30"/>
    </row>
    <row r="29" spans="2:25" ht="24.9" customHeight="1" x14ac:dyDescent="0.15">
      <c r="B29" s="104"/>
      <c r="C29" s="105"/>
      <c r="D29" s="105"/>
      <c r="E29" s="105"/>
      <c r="F29" s="106"/>
      <c r="G29" s="106"/>
      <c r="H29" s="106"/>
      <c r="I29" s="106"/>
      <c r="J29" s="107"/>
      <c r="K29" s="107"/>
      <c r="L29" s="29" t="str">
        <f t="shared" si="0"/>
        <v/>
      </c>
      <c r="M29" s="29"/>
      <c r="N29" s="108"/>
      <c r="O29" s="108"/>
      <c r="P29" s="108"/>
      <c r="Q29" s="108"/>
      <c r="R29" s="106"/>
      <c r="S29" s="106"/>
      <c r="T29" s="106"/>
      <c r="U29" s="106"/>
      <c r="V29" s="107"/>
      <c r="W29" s="107"/>
      <c r="X29" s="29" t="str">
        <f t="shared" si="1"/>
        <v/>
      </c>
      <c r="Y29" s="30"/>
    </row>
    <row r="30" spans="2:25" ht="24.9" customHeight="1" x14ac:dyDescent="0.15">
      <c r="B30" s="104"/>
      <c r="C30" s="105"/>
      <c r="D30" s="105"/>
      <c r="E30" s="105"/>
      <c r="F30" s="106"/>
      <c r="G30" s="106"/>
      <c r="H30" s="106"/>
      <c r="I30" s="106"/>
      <c r="J30" s="107"/>
      <c r="K30" s="107"/>
      <c r="L30" s="29" t="str">
        <f t="shared" si="0"/>
        <v/>
      </c>
      <c r="M30" s="29"/>
      <c r="N30" s="108"/>
      <c r="O30" s="108"/>
      <c r="P30" s="108"/>
      <c r="Q30" s="108"/>
      <c r="R30" s="106"/>
      <c r="S30" s="106"/>
      <c r="T30" s="106"/>
      <c r="U30" s="106"/>
      <c r="V30" s="107"/>
      <c r="W30" s="107"/>
      <c r="X30" s="29" t="str">
        <f t="shared" si="1"/>
        <v/>
      </c>
      <c r="Y30" s="30"/>
    </row>
    <row r="31" spans="2:25" ht="24.9" customHeight="1" x14ac:dyDescent="0.15">
      <c r="B31" s="24" t="s">
        <v>113</v>
      </c>
      <c r="C31" s="25"/>
      <c r="D31" s="25"/>
      <c r="E31" s="25"/>
      <c r="F31" s="112"/>
      <c r="G31" s="112"/>
      <c r="H31" s="112"/>
      <c r="I31" s="112"/>
      <c r="J31" s="27"/>
      <c r="K31" s="27"/>
      <c r="L31" s="27"/>
      <c r="M31" s="27"/>
      <c r="N31" s="24" t="s">
        <v>113</v>
      </c>
      <c r="O31" s="25"/>
      <c r="P31" s="25"/>
      <c r="Q31" s="25"/>
      <c r="R31" s="112"/>
      <c r="S31" s="112"/>
      <c r="T31" s="112"/>
      <c r="U31" s="112"/>
      <c r="V31" s="109"/>
      <c r="W31" s="109"/>
      <c r="X31" s="110"/>
      <c r="Y31" s="111"/>
    </row>
    <row r="32" spans="2:25" x14ac:dyDescent="0.15">
      <c r="Y32" s="2" t="s">
        <v>52</v>
      </c>
    </row>
    <row r="34" spans="2:25" x14ac:dyDescent="0.15">
      <c r="B34" s="71" t="s">
        <v>53</v>
      </c>
      <c r="C34" s="72"/>
      <c r="D34" s="72"/>
      <c r="E34" s="72"/>
      <c r="F34" s="72"/>
      <c r="G34" s="73"/>
      <c r="H34" s="88" t="s">
        <v>54</v>
      </c>
      <c r="I34" s="89"/>
      <c r="J34" s="89"/>
      <c r="K34" s="89"/>
      <c r="L34" s="89"/>
      <c r="M34" s="89"/>
      <c r="N34" s="89"/>
      <c r="O34" s="89"/>
      <c r="P34" s="90"/>
      <c r="Q34" s="88" t="s">
        <v>55</v>
      </c>
      <c r="R34" s="89"/>
      <c r="S34" s="89"/>
      <c r="T34" s="89"/>
      <c r="U34" s="89"/>
      <c r="V34" s="89"/>
      <c r="W34" s="89"/>
      <c r="X34" s="89"/>
      <c r="Y34" s="90"/>
    </row>
    <row r="35" spans="2:25" x14ac:dyDescent="0.15">
      <c r="H35" s="16" t="s">
        <v>56</v>
      </c>
      <c r="I35" s="17"/>
      <c r="J35" s="17"/>
      <c r="K35" s="17"/>
      <c r="L35" s="18"/>
      <c r="M35" s="97">
        <v>100</v>
      </c>
      <c r="N35" s="98"/>
      <c r="O35" s="98"/>
      <c r="P35" s="99"/>
      <c r="Q35" s="16" t="s">
        <v>57</v>
      </c>
      <c r="R35" s="17"/>
      <c r="S35" s="17"/>
      <c r="T35" s="17"/>
      <c r="U35" s="18"/>
      <c r="V35" s="97">
        <v>100</v>
      </c>
      <c r="W35" s="98"/>
      <c r="X35" s="98"/>
      <c r="Y35" s="99"/>
    </row>
    <row r="36" spans="2:25" x14ac:dyDescent="0.15">
      <c r="H36" s="16" t="s">
        <v>58</v>
      </c>
      <c r="I36" s="17"/>
      <c r="J36" s="17"/>
      <c r="K36" s="17"/>
      <c r="L36" s="18"/>
      <c r="M36" s="97">
        <v>200</v>
      </c>
      <c r="N36" s="98"/>
      <c r="O36" s="98"/>
      <c r="P36" s="99"/>
      <c r="Q36" s="16" t="s">
        <v>59</v>
      </c>
      <c r="R36" s="17"/>
      <c r="S36" s="17"/>
      <c r="T36" s="17"/>
      <c r="U36" s="18"/>
      <c r="V36" s="97">
        <v>200</v>
      </c>
      <c r="W36" s="98"/>
      <c r="X36" s="98"/>
      <c r="Y36" s="99"/>
    </row>
    <row r="37" spans="2:25" x14ac:dyDescent="0.15">
      <c r="H37" s="16" t="s">
        <v>60</v>
      </c>
      <c r="I37" s="17"/>
      <c r="J37" s="17"/>
      <c r="K37" s="17"/>
      <c r="L37" s="18"/>
      <c r="M37" s="97">
        <v>300</v>
      </c>
      <c r="N37" s="98"/>
      <c r="O37" s="98"/>
      <c r="P37" s="99"/>
      <c r="Q37" s="23" t="s">
        <v>122</v>
      </c>
      <c r="R37" s="13"/>
      <c r="S37" s="13"/>
      <c r="T37" s="13"/>
      <c r="U37" s="14"/>
      <c r="V37" s="68">
        <v>300</v>
      </c>
      <c r="W37" s="69"/>
      <c r="X37" s="69"/>
      <c r="Y37" s="70"/>
    </row>
    <row r="38" spans="2:25" x14ac:dyDescent="0.15">
      <c r="H38" s="16" t="s">
        <v>57</v>
      </c>
      <c r="I38" s="17"/>
      <c r="J38" s="17"/>
      <c r="K38" s="17"/>
      <c r="L38" s="18"/>
      <c r="M38" s="97">
        <v>400</v>
      </c>
      <c r="N38" s="98"/>
      <c r="O38" s="98"/>
      <c r="P38" s="99"/>
      <c r="Q38" s="94"/>
      <c r="R38" s="95"/>
      <c r="S38" s="95"/>
      <c r="T38" s="95"/>
      <c r="U38" s="96"/>
      <c r="V38" s="88"/>
      <c r="W38" s="89"/>
      <c r="X38" s="89"/>
      <c r="Y38" s="90"/>
    </row>
    <row r="39" spans="2:25" x14ac:dyDescent="0.15">
      <c r="H39" s="16" t="s">
        <v>61</v>
      </c>
      <c r="I39" s="17"/>
      <c r="J39" s="17"/>
      <c r="K39" s="17"/>
      <c r="L39" s="18"/>
      <c r="M39" s="97">
        <v>500</v>
      </c>
      <c r="N39" s="98"/>
      <c r="O39" s="98"/>
      <c r="P39" s="99"/>
      <c r="Q39" s="94"/>
      <c r="R39" s="95"/>
      <c r="S39" s="95"/>
      <c r="T39" s="95"/>
      <c r="U39" s="96"/>
      <c r="V39" s="88"/>
      <c r="W39" s="89"/>
      <c r="X39" s="89"/>
      <c r="Y39" s="90"/>
    </row>
    <row r="40" spans="2:25" x14ac:dyDescent="0.15">
      <c r="H40" s="16" t="s">
        <v>59</v>
      </c>
      <c r="I40" s="17"/>
      <c r="J40" s="17"/>
      <c r="K40" s="17"/>
      <c r="L40" s="18"/>
      <c r="M40" s="97">
        <v>600</v>
      </c>
      <c r="N40" s="98"/>
      <c r="O40" s="98"/>
      <c r="P40" s="99"/>
      <c r="Q40" s="94"/>
      <c r="R40" s="95"/>
      <c r="S40" s="95"/>
      <c r="T40" s="95"/>
      <c r="U40" s="96"/>
      <c r="V40" s="88"/>
      <c r="W40" s="89"/>
      <c r="X40" s="89"/>
      <c r="Y40" s="90"/>
    </row>
    <row r="41" spans="2:25" x14ac:dyDescent="0.15">
      <c r="H41" s="19" t="s">
        <v>121</v>
      </c>
      <c r="I41" s="20"/>
      <c r="J41" s="20"/>
      <c r="K41" s="20"/>
      <c r="L41" s="21"/>
      <c r="M41" s="83">
        <v>700</v>
      </c>
      <c r="N41" s="84"/>
      <c r="O41" s="84"/>
      <c r="P41" s="84"/>
      <c r="Q41" s="94"/>
      <c r="R41" s="95"/>
      <c r="S41" s="95"/>
      <c r="T41" s="95"/>
      <c r="U41" s="96"/>
      <c r="V41" s="88"/>
      <c r="W41" s="89"/>
      <c r="X41" s="89"/>
      <c r="Y41" s="90"/>
    </row>
    <row r="42" spans="2:25" x14ac:dyDescent="0.15">
      <c r="H42" s="19" t="s">
        <v>122</v>
      </c>
      <c r="I42" s="20"/>
      <c r="J42" s="20"/>
      <c r="K42" s="20"/>
      <c r="L42" s="21"/>
      <c r="M42" s="83">
        <v>820</v>
      </c>
      <c r="N42" s="84"/>
      <c r="O42" s="84"/>
      <c r="P42" s="84"/>
      <c r="Q42" s="94"/>
      <c r="R42" s="95"/>
      <c r="S42" s="95"/>
      <c r="T42" s="95"/>
      <c r="U42" s="96"/>
      <c r="V42" s="88"/>
      <c r="W42" s="89"/>
      <c r="X42" s="89"/>
      <c r="Y42" s="90"/>
    </row>
    <row r="43" spans="2:25" x14ac:dyDescent="0.15">
      <c r="H43" s="19" t="s">
        <v>123</v>
      </c>
      <c r="I43" s="20"/>
      <c r="J43" s="20"/>
      <c r="K43" s="20"/>
      <c r="L43" s="21"/>
      <c r="M43" s="83">
        <v>810</v>
      </c>
      <c r="N43" s="84"/>
      <c r="O43" s="84"/>
      <c r="P43" s="84"/>
      <c r="Q43" s="94"/>
      <c r="R43" s="95"/>
      <c r="S43" s="95"/>
      <c r="T43" s="95"/>
      <c r="U43" s="96"/>
      <c r="V43" s="88"/>
      <c r="W43" s="89"/>
      <c r="X43" s="89"/>
      <c r="Y43" s="90"/>
    </row>
    <row r="45" spans="2:25" x14ac:dyDescent="0.15">
      <c r="B45" s="71" t="s">
        <v>62</v>
      </c>
      <c r="C45" s="72"/>
      <c r="D45" s="72"/>
      <c r="E45" s="72"/>
      <c r="F45" s="72"/>
      <c r="G45" s="73"/>
      <c r="H45" s="88" t="s">
        <v>54</v>
      </c>
      <c r="I45" s="89"/>
      <c r="J45" s="89"/>
      <c r="K45" s="89"/>
      <c r="L45" s="89"/>
      <c r="M45" s="89"/>
      <c r="N45" s="89"/>
      <c r="O45" s="89"/>
      <c r="P45" s="90"/>
      <c r="Q45" s="88" t="s">
        <v>55</v>
      </c>
      <c r="R45" s="89"/>
      <c r="S45" s="89"/>
      <c r="T45" s="89"/>
      <c r="U45" s="89"/>
      <c r="V45" s="89"/>
      <c r="W45" s="89"/>
      <c r="X45" s="89"/>
      <c r="Y45" s="90"/>
    </row>
    <row r="46" spans="2:25" x14ac:dyDescent="0.15">
      <c r="H46" s="16" t="s">
        <v>56</v>
      </c>
      <c r="I46" s="17"/>
      <c r="J46" s="17"/>
      <c r="K46" s="17"/>
      <c r="L46" s="18"/>
      <c r="M46" s="91">
        <f t="shared" ref="M46:M54" si="2">SUMIF($L$10:$M$31,M35,$F$10:$I$31)</f>
        <v>0</v>
      </c>
      <c r="N46" s="92"/>
      <c r="O46" s="92"/>
      <c r="P46" s="93"/>
      <c r="Q46" s="16" t="s">
        <v>57</v>
      </c>
      <c r="R46" s="17"/>
      <c r="S46" s="17"/>
      <c r="T46" s="17"/>
      <c r="U46" s="18"/>
      <c r="V46" s="91">
        <f>SUMIF($X$10:$Y$31,V35,$R$10:$U$31)</f>
        <v>0</v>
      </c>
      <c r="W46" s="92"/>
      <c r="X46" s="92"/>
      <c r="Y46" s="93"/>
    </row>
    <row r="47" spans="2:25" x14ac:dyDescent="0.15">
      <c r="H47" s="16" t="s">
        <v>58</v>
      </c>
      <c r="I47" s="17"/>
      <c r="J47" s="17"/>
      <c r="K47" s="17"/>
      <c r="L47" s="18"/>
      <c r="M47" s="91">
        <f t="shared" si="2"/>
        <v>0</v>
      </c>
      <c r="N47" s="92"/>
      <c r="O47" s="92"/>
      <c r="P47" s="93"/>
      <c r="Q47" s="16" t="s">
        <v>59</v>
      </c>
      <c r="R47" s="17"/>
      <c r="S47" s="17"/>
      <c r="T47" s="17"/>
      <c r="U47" s="18"/>
      <c r="V47" s="91">
        <f>SUMIF($X$10:$Y$31,V36,$R$10:$U$31)</f>
        <v>0</v>
      </c>
      <c r="W47" s="92"/>
      <c r="X47" s="92"/>
      <c r="Y47" s="93"/>
    </row>
    <row r="48" spans="2:25" x14ac:dyDescent="0.15">
      <c r="H48" s="16" t="s">
        <v>60</v>
      </c>
      <c r="I48" s="17"/>
      <c r="J48" s="17"/>
      <c r="K48" s="17"/>
      <c r="L48" s="18"/>
      <c r="M48" s="91">
        <f t="shared" si="2"/>
        <v>0</v>
      </c>
      <c r="N48" s="92"/>
      <c r="O48" s="92"/>
      <c r="P48" s="93"/>
      <c r="Q48" s="23" t="s">
        <v>122</v>
      </c>
      <c r="R48" s="13"/>
      <c r="S48" s="13"/>
      <c r="T48" s="13"/>
      <c r="U48" s="14"/>
      <c r="V48" s="91">
        <f>SUMIF($X$10:$Y$31,V37,$R$10:$U$31)</f>
        <v>0</v>
      </c>
      <c r="W48" s="92"/>
      <c r="X48" s="92"/>
      <c r="Y48" s="93"/>
    </row>
    <row r="49" spans="8:25" x14ac:dyDescent="0.15">
      <c r="H49" s="16" t="s">
        <v>57</v>
      </c>
      <c r="I49" s="17"/>
      <c r="J49" s="17"/>
      <c r="K49" s="17"/>
      <c r="L49" s="18"/>
      <c r="M49" s="91">
        <f t="shared" si="2"/>
        <v>0</v>
      </c>
      <c r="N49" s="92"/>
      <c r="O49" s="92"/>
      <c r="P49" s="93"/>
      <c r="Q49" s="94"/>
      <c r="R49" s="95"/>
      <c r="S49" s="95"/>
      <c r="T49" s="95"/>
      <c r="U49" s="96"/>
      <c r="V49" s="88"/>
      <c r="W49" s="89"/>
      <c r="X49" s="89"/>
      <c r="Y49" s="90"/>
    </row>
    <row r="50" spans="8:25" x14ac:dyDescent="0.15">
      <c r="H50" s="16" t="s">
        <v>61</v>
      </c>
      <c r="I50" s="17"/>
      <c r="J50" s="17"/>
      <c r="K50" s="17"/>
      <c r="L50" s="18"/>
      <c r="M50" s="91">
        <f t="shared" si="2"/>
        <v>0</v>
      </c>
      <c r="N50" s="92"/>
      <c r="O50" s="92"/>
      <c r="P50" s="93"/>
      <c r="Q50" s="94"/>
      <c r="R50" s="95"/>
      <c r="S50" s="95"/>
      <c r="T50" s="95"/>
      <c r="U50" s="96"/>
      <c r="V50" s="88"/>
      <c r="W50" s="89"/>
      <c r="X50" s="89"/>
      <c r="Y50" s="90"/>
    </row>
    <row r="51" spans="8:25" x14ac:dyDescent="0.15">
      <c r="H51" s="16" t="s">
        <v>59</v>
      </c>
      <c r="I51" s="17"/>
      <c r="J51" s="17"/>
      <c r="K51" s="17"/>
      <c r="L51" s="18"/>
      <c r="M51" s="91">
        <f t="shared" si="2"/>
        <v>0</v>
      </c>
      <c r="N51" s="92"/>
      <c r="O51" s="92"/>
      <c r="P51" s="93"/>
      <c r="Q51" s="94"/>
      <c r="R51" s="95"/>
      <c r="S51" s="95"/>
      <c r="T51" s="95"/>
      <c r="U51" s="96"/>
      <c r="V51" s="88"/>
      <c r="W51" s="89"/>
      <c r="X51" s="89"/>
      <c r="Y51" s="90"/>
    </row>
    <row r="52" spans="8:25" x14ac:dyDescent="0.15">
      <c r="H52" s="19" t="s">
        <v>121</v>
      </c>
      <c r="I52" s="20"/>
      <c r="J52" s="20"/>
      <c r="K52" s="20"/>
      <c r="L52" s="21"/>
      <c r="M52" s="91">
        <f t="shared" si="2"/>
        <v>0</v>
      </c>
      <c r="N52" s="92"/>
      <c r="O52" s="92"/>
      <c r="P52" s="93"/>
      <c r="Q52" s="94"/>
      <c r="R52" s="95"/>
      <c r="S52" s="95"/>
      <c r="T52" s="95"/>
      <c r="U52" s="96"/>
      <c r="V52" s="88"/>
      <c r="W52" s="89"/>
      <c r="X52" s="89"/>
      <c r="Y52" s="90"/>
    </row>
    <row r="53" spans="8:25" x14ac:dyDescent="0.15">
      <c r="H53" s="19" t="s">
        <v>122</v>
      </c>
      <c r="I53" s="20"/>
      <c r="J53" s="20"/>
      <c r="K53" s="20"/>
      <c r="L53" s="21"/>
      <c r="M53" s="91">
        <f t="shared" si="2"/>
        <v>0</v>
      </c>
      <c r="N53" s="92"/>
      <c r="O53" s="92"/>
      <c r="P53" s="93"/>
      <c r="Q53" s="94"/>
      <c r="R53" s="95"/>
      <c r="S53" s="95"/>
      <c r="T53" s="95"/>
      <c r="U53" s="96"/>
      <c r="V53" s="88"/>
      <c r="W53" s="89"/>
      <c r="X53" s="89"/>
      <c r="Y53" s="90"/>
    </row>
    <row r="54" spans="8:25" x14ac:dyDescent="0.15">
      <c r="H54" s="19" t="s">
        <v>123</v>
      </c>
      <c r="I54" s="20"/>
      <c r="J54" s="20"/>
      <c r="K54" s="20"/>
      <c r="L54" s="21"/>
      <c r="M54" s="91">
        <f t="shared" si="2"/>
        <v>0</v>
      </c>
      <c r="N54" s="92"/>
      <c r="O54" s="92"/>
      <c r="P54" s="93"/>
      <c r="Q54" s="94"/>
      <c r="R54" s="95"/>
      <c r="S54" s="95"/>
      <c r="T54" s="95"/>
      <c r="U54" s="96"/>
      <c r="V54" s="88"/>
      <c r="W54" s="89"/>
      <c r="X54" s="89"/>
      <c r="Y54" s="90"/>
    </row>
  </sheetData>
  <mergeCells count="252">
    <mergeCell ref="M41:P41"/>
    <mergeCell ref="M42:P42"/>
    <mergeCell ref="M43:P43"/>
    <mergeCell ref="M52:P52"/>
    <mergeCell ref="M53:P53"/>
    <mergeCell ref="M54:P54"/>
    <mergeCell ref="Q41:U41"/>
    <mergeCell ref="V41:Y41"/>
    <mergeCell ref="Q42:U42"/>
    <mergeCell ref="V42:Y42"/>
    <mergeCell ref="Q43:U43"/>
    <mergeCell ref="V43:Y43"/>
    <mergeCell ref="Q52:U52"/>
    <mergeCell ref="V52:Y52"/>
    <mergeCell ref="Q53:U53"/>
    <mergeCell ref="V53:Y53"/>
    <mergeCell ref="Q54:U54"/>
    <mergeCell ref="V54:Y54"/>
    <mergeCell ref="M48:P48"/>
    <mergeCell ref="V48:Y48"/>
    <mergeCell ref="M47:P47"/>
    <mergeCell ref="V47:Y47"/>
    <mergeCell ref="B29:E29"/>
    <mergeCell ref="F29:I29"/>
    <mergeCell ref="J29:K29"/>
    <mergeCell ref="L29:M29"/>
    <mergeCell ref="V29:W29"/>
    <mergeCell ref="X29:Y29"/>
    <mergeCell ref="N29:Q29"/>
    <mergeCell ref="R29:U29"/>
    <mergeCell ref="V31:W31"/>
    <mergeCell ref="X31:Y31"/>
    <mergeCell ref="N30:Q30"/>
    <mergeCell ref="R30:U30"/>
    <mergeCell ref="V30:W30"/>
    <mergeCell ref="X30:Y30"/>
    <mergeCell ref="N31:Q31"/>
    <mergeCell ref="R31:U31"/>
    <mergeCell ref="B31:E31"/>
    <mergeCell ref="F31:I31"/>
    <mergeCell ref="J31:K31"/>
    <mergeCell ref="L31:M31"/>
    <mergeCell ref="B30:E30"/>
    <mergeCell ref="F30:I30"/>
    <mergeCell ref="J30:K30"/>
    <mergeCell ref="L30:M30"/>
    <mergeCell ref="V28:W28"/>
    <mergeCell ref="X28:Y28"/>
    <mergeCell ref="B27:E27"/>
    <mergeCell ref="F27:I27"/>
    <mergeCell ref="J27:K27"/>
    <mergeCell ref="L27:M27"/>
    <mergeCell ref="V27:W27"/>
    <mergeCell ref="X27:Y27"/>
    <mergeCell ref="B28:E28"/>
    <mergeCell ref="F28:I28"/>
    <mergeCell ref="J28:K28"/>
    <mergeCell ref="L28:M28"/>
    <mergeCell ref="N28:Q28"/>
    <mergeCell ref="R28:U28"/>
    <mergeCell ref="V26:W26"/>
    <mergeCell ref="X26:Y26"/>
    <mergeCell ref="N27:Q27"/>
    <mergeCell ref="R27:U27"/>
    <mergeCell ref="B25:E25"/>
    <mergeCell ref="F25:I25"/>
    <mergeCell ref="J25:K25"/>
    <mergeCell ref="L25:M25"/>
    <mergeCell ref="V25:W25"/>
    <mergeCell ref="X25:Y25"/>
    <mergeCell ref="B26:E26"/>
    <mergeCell ref="F26:I26"/>
    <mergeCell ref="J26:K26"/>
    <mergeCell ref="L26:M26"/>
    <mergeCell ref="N25:Q25"/>
    <mergeCell ref="R25:U25"/>
    <mergeCell ref="N26:Q26"/>
    <mergeCell ref="R26:U26"/>
    <mergeCell ref="V24:W24"/>
    <mergeCell ref="X24:Y24"/>
    <mergeCell ref="B23:E23"/>
    <mergeCell ref="F23:I23"/>
    <mergeCell ref="J23:K23"/>
    <mergeCell ref="L23:M23"/>
    <mergeCell ref="V23:W23"/>
    <mergeCell ref="X23:Y23"/>
    <mergeCell ref="B24:E24"/>
    <mergeCell ref="F24:I24"/>
    <mergeCell ref="J24:K24"/>
    <mergeCell ref="L24:M24"/>
    <mergeCell ref="N24:Q24"/>
    <mergeCell ref="R24:U24"/>
    <mergeCell ref="V22:W22"/>
    <mergeCell ref="X22:Y22"/>
    <mergeCell ref="N23:Q23"/>
    <mergeCell ref="R23:U23"/>
    <mergeCell ref="B21:E21"/>
    <mergeCell ref="F21:I21"/>
    <mergeCell ref="J21:K21"/>
    <mergeCell ref="L21:M21"/>
    <mergeCell ref="V21:W21"/>
    <mergeCell ref="X21:Y21"/>
    <mergeCell ref="B22:E22"/>
    <mergeCell ref="F22:I22"/>
    <mergeCell ref="J22:K22"/>
    <mergeCell ref="L22:M22"/>
    <mergeCell ref="N21:Q21"/>
    <mergeCell ref="R21:U21"/>
    <mergeCell ref="N22:Q22"/>
    <mergeCell ref="R22:U22"/>
    <mergeCell ref="V20:W20"/>
    <mergeCell ref="X20:Y20"/>
    <mergeCell ref="B19:E19"/>
    <mergeCell ref="F19:I19"/>
    <mergeCell ref="J19:K19"/>
    <mergeCell ref="L19:M19"/>
    <mergeCell ref="V19:W19"/>
    <mergeCell ref="X19:Y19"/>
    <mergeCell ref="B20:E20"/>
    <mergeCell ref="F20:I20"/>
    <mergeCell ref="J20:K20"/>
    <mergeCell ref="L20:M20"/>
    <mergeCell ref="N20:Q20"/>
    <mergeCell ref="R20:U20"/>
    <mergeCell ref="V18:W18"/>
    <mergeCell ref="X18:Y18"/>
    <mergeCell ref="N19:Q19"/>
    <mergeCell ref="R19:U19"/>
    <mergeCell ref="B17:E17"/>
    <mergeCell ref="F17:I17"/>
    <mergeCell ref="J17:K17"/>
    <mergeCell ref="L17:M17"/>
    <mergeCell ref="V17:W17"/>
    <mergeCell ref="X17:Y17"/>
    <mergeCell ref="B18:E18"/>
    <mergeCell ref="F18:I18"/>
    <mergeCell ref="J18:K18"/>
    <mergeCell ref="L18:M18"/>
    <mergeCell ref="N17:Q17"/>
    <mergeCell ref="R17:U17"/>
    <mergeCell ref="N18:Q18"/>
    <mergeCell ref="R18:U18"/>
    <mergeCell ref="V16:W16"/>
    <mergeCell ref="X16:Y16"/>
    <mergeCell ref="B15:E15"/>
    <mergeCell ref="F15:I15"/>
    <mergeCell ref="J15:K15"/>
    <mergeCell ref="L15:M15"/>
    <mergeCell ref="V15:W15"/>
    <mergeCell ref="X15:Y15"/>
    <mergeCell ref="B16:E16"/>
    <mergeCell ref="F16:I16"/>
    <mergeCell ref="J16:K16"/>
    <mergeCell ref="L16:M16"/>
    <mergeCell ref="N16:Q16"/>
    <mergeCell ref="R16:U16"/>
    <mergeCell ref="V14:W14"/>
    <mergeCell ref="X14:Y14"/>
    <mergeCell ref="N15:Q15"/>
    <mergeCell ref="R15:U15"/>
    <mergeCell ref="B13:E13"/>
    <mergeCell ref="F13:I13"/>
    <mergeCell ref="J13:K13"/>
    <mergeCell ref="L13:M13"/>
    <mergeCell ref="V13:W13"/>
    <mergeCell ref="X13:Y13"/>
    <mergeCell ref="B14:E14"/>
    <mergeCell ref="F14:I14"/>
    <mergeCell ref="J14:K14"/>
    <mergeCell ref="L14:M14"/>
    <mergeCell ref="N13:Q13"/>
    <mergeCell ref="R13:U13"/>
    <mergeCell ref="N14:Q14"/>
    <mergeCell ref="R14:U14"/>
    <mergeCell ref="B10:E10"/>
    <mergeCell ref="F10:I10"/>
    <mergeCell ref="J10:K10"/>
    <mergeCell ref="L10:M10"/>
    <mergeCell ref="N10:Q10"/>
    <mergeCell ref="R10:U10"/>
    <mergeCell ref="V10:W10"/>
    <mergeCell ref="V12:W12"/>
    <mergeCell ref="X12:Y12"/>
    <mergeCell ref="X10:Y10"/>
    <mergeCell ref="B11:E11"/>
    <mergeCell ref="F11:I11"/>
    <mergeCell ref="J11:K11"/>
    <mergeCell ref="L11:M11"/>
    <mergeCell ref="N11:Q11"/>
    <mergeCell ref="R11:U11"/>
    <mergeCell ref="V11:W11"/>
    <mergeCell ref="B12:E12"/>
    <mergeCell ref="F12:I12"/>
    <mergeCell ref="J12:K12"/>
    <mergeCell ref="L12:M12"/>
    <mergeCell ref="N12:Q12"/>
    <mergeCell ref="R12:U12"/>
    <mergeCell ref="X11:Y11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5:F5"/>
    <mergeCell ref="G5:M5"/>
    <mergeCell ref="N5:R5"/>
    <mergeCell ref="S5:Y5"/>
    <mergeCell ref="B3:F3"/>
    <mergeCell ref="G3:S4"/>
    <mergeCell ref="T3:Y3"/>
    <mergeCell ref="B4:F4"/>
    <mergeCell ref="T4:Y4"/>
    <mergeCell ref="M37:P37"/>
    <mergeCell ref="V37:Y37"/>
    <mergeCell ref="M36:P36"/>
    <mergeCell ref="V36:Y36"/>
    <mergeCell ref="B34:G34"/>
    <mergeCell ref="H34:P34"/>
    <mergeCell ref="Q34:Y34"/>
    <mergeCell ref="M35:P35"/>
    <mergeCell ref="V35:Y35"/>
    <mergeCell ref="M40:P40"/>
    <mergeCell ref="Q40:U40"/>
    <mergeCell ref="V40:Y40"/>
    <mergeCell ref="M39:P39"/>
    <mergeCell ref="Q39:U39"/>
    <mergeCell ref="V39:Y39"/>
    <mergeCell ref="M38:P38"/>
    <mergeCell ref="Q38:U38"/>
    <mergeCell ref="V38:Y38"/>
    <mergeCell ref="B45:G45"/>
    <mergeCell ref="H45:P45"/>
    <mergeCell ref="Q45:Y45"/>
    <mergeCell ref="M46:P46"/>
    <mergeCell ref="V46:Y46"/>
    <mergeCell ref="M51:P51"/>
    <mergeCell ref="Q51:U51"/>
    <mergeCell ref="V51:Y51"/>
    <mergeCell ref="M50:P50"/>
    <mergeCell ref="Q50:U50"/>
    <mergeCell ref="V50:Y50"/>
    <mergeCell ref="M49:P49"/>
    <mergeCell ref="Q49:U49"/>
    <mergeCell ref="V49:Y49"/>
  </mergeCells>
  <phoneticPr fontId="2" type="noConversion"/>
  <dataValidations disablePrompts="1" count="2">
    <dataValidation type="list" allowBlank="1" showInputMessage="1" showErrorMessage="1" sqref="J10:K30" xr:uid="{12DF6C2C-35A8-49B8-9956-F388EA60F050}">
      <formula1>$H$35:$H$43</formula1>
    </dataValidation>
    <dataValidation type="list" allowBlank="1" showInputMessage="1" showErrorMessage="1" sqref="V10:W30" xr:uid="{F5B75E0A-8B86-4F46-BE6B-B8C098ACDE70}">
      <formula1>$Q$35:$Q$37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Y54"/>
  <sheetViews>
    <sheetView showGridLines="0" showZeros="0" workbookViewId="0"/>
  </sheetViews>
  <sheetFormatPr defaultColWidth="9.375" defaultRowHeight="10.8" x14ac:dyDescent="0.15"/>
  <cols>
    <col min="1" max="1" width="2.875" style="1" customWidth="1"/>
    <col min="2" max="25" width="4" style="1" customWidth="1"/>
    <col min="26" max="16384" width="9.375" style="1"/>
  </cols>
  <sheetData>
    <row r="2" spans="1:25" x14ac:dyDescent="0.15">
      <c r="B2" s="22" t="s">
        <v>124</v>
      </c>
      <c r="Y2" s="2" t="s">
        <v>0</v>
      </c>
    </row>
    <row r="3" spans="1:25" s="8" customFormat="1" ht="20.100000000000001" customHeight="1" x14ac:dyDescent="0.15">
      <c r="A3" s="9"/>
      <c r="B3" s="47" t="s">
        <v>1</v>
      </c>
      <c r="C3" s="48"/>
      <c r="D3" s="48"/>
      <c r="E3" s="48"/>
      <c r="F3" s="48"/>
      <c r="G3" s="49" t="s">
        <v>119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2" t="s">
        <v>2</v>
      </c>
      <c r="U3" s="42"/>
      <c r="V3" s="42"/>
      <c r="W3" s="42"/>
      <c r="X3" s="42"/>
      <c r="Y3" s="43"/>
    </row>
    <row r="4" spans="1:25" s="8" customFormat="1" ht="30" customHeight="1" x14ac:dyDescent="0.15">
      <c r="B4" s="51" t="str">
        <f>TEXT([1]기본정보!$F$15,"yyyy.mm.dd.")&amp;" ~ "&amp;TEXT([1]기본정보!$F$16,"yyyy.mm.dd.")</f>
        <v>2021.01.01. ~ 2021.12.31.</v>
      </c>
      <c r="C4" s="51"/>
      <c r="D4" s="51"/>
      <c r="E4" s="51"/>
      <c r="F4" s="52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3" t="str">
        <f>[1]기본정보!$F$6</f>
        <v>조세물산</v>
      </c>
      <c r="U4" s="53"/>
      <c r="V4" s="53"/>
      <c r="W4" s="53"/>
      <c r="X4" s="53"/>
      <c r="Y4" s="54"/>
    </row>
    <row r="5" spans="1:25" s="8" customFormat="1" ht="24.9" customHeight="1" x14ac:dyDescent="0.15">
      <c r="B5" s="55" t="s">
        <v>3</v>
      </c>
      <c r="C5" s="56"/>
      <c r="D5" s="56"/>
      <c r="E5" s="56"/>
      <c r="F5" s="56"/>
      <c r="G5" s="57">
        <f>[1]기본정보!$F$9</f>
        <v>2038111111</v>
      </c>
      <c r="H5" s="57"/>
      <c r="I5" s="57"/>
      <c r="J5" s="57"/>
      <c r="K5" s="57"/>
      <c r="L5" s="57"/>
      <c r="M5" s="57"/>
      <c r="N5" s="56" t="s">
        <v>4</v>
      </c>
      <c r="O5" s="56"/>
      <c r="P5" s="56"/>
      <c r="Q5" s="56"/>
      <c r="R5" s="56"/>
      <c r="S5" s="58">
        <f>[1]기본정보!$F$8</f>
        <v>1101112222222</v>
      </c>
      <c r="T5" s="58"/>
      <c r="U5" s="58"/>
      <c r="V5" s="58"/>
      <c r="W5" s="58"/>
      <c r="X5" s="58"/>
      <c r="Y5" s="59"/>
    </row>
    <row r="6" spans="1:25" x14ac:dyDescent="0.15">
      <c r="B6" s="113"/>
      <c r="C6" s="113"/>
      <c r="D6" s="113"/>
      <c r="E6" s="113"/>
      <c r="F6" s="11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" customHeight="1" x14ac:dyDescent="0.15">
      <c r="B7" s="102" t="s">
        <v>5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 t="s">
        <v>6</v>
      </c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03"/>
    </row>
    <row r="8" spans="1:25" s="8" customFormat="1" ht="24.9" customHeight="1" x14ac:dyDescent="0.15">
      <c r="B8" s="44" t="s">
        <v>7</v>
      </c>
      <c r="C8" s="45"/>
      <c r="D8" s="45"/>
      <c r="E8" s="45"/>
      <c r="F8" s="45" t="s">
        <v>8</v>
      </c>
      <c r="G8" s="45"/>
      <c r="H8" s="45"/>
      <c r="I8" s="45"/>
      <c r="J8" s="45" t="s">
        <v>9</v>
      </c>
      <c r="K8" s="45"/>
      <c r="L8" s="45"/>
      <c r="M8" s="45"/>
      <c r="N8" s="45" t="s">
        <v>10</v>
      </c>
      <c r="O8" s="45"/>
      <c r="P8" s="45"/>
      <c r="Q8" s="45"/>
      <c r="R8" s="45" t="s">
        <v>11</v>
      </c>
      <c r="S8" s="45"/>
      <c r="T8" s="45"/>
      <c r="U8" s="45"/>
      <c r="V8" s="45" t="s">
        <v>12</v>
      </c>
      <c r="W8" s="45"/>
      <c r="X8" s="45"/>
      <c r="Y8" s="46"/>
    </row>
    <row r="9" spans="1:25" s="8" customFormat="1" ht="24.9" customHeight="1" x14ac:dyDescent="0.15">
      <c r="B9" s="44"/>
      <c r="C9" s="45"/>
      <c r="D9" s="45"/>
      <c r="E9" s="45"/>
      <c r="F9" s="45"/>
      <c r="G9" s="45"/>
      <c r="H9" s="45"/>
      <c r="I9" s="45"/>
      <c r="J9" s="45" t="s">
        <v>13</v>
      </c>
      <c r="K9" s="45"/>
      <c r="L9" s="45" t="s">
        <v>14</v>
      </c>
      <c r="M9" s="45"/>
      <c r="N9" s="45"/>
      <c r="O9" s="45"/>
      <c r="P9" s="45"/>
      <c r="Q9" s="45"/>
      <c r="R9" s="45"/>
      <c r="S9" s="45"/>
      <c r="T9" s="45"/>
      <c r="U9" s="45"/>
      <c r="V9" s="45" t="s">
        <v>13</v>
      </c>
      <c r="W9" s="45"/>
      <c r="X9" s="45" t="s">
        <v>14</v>
      </c>
      <c r="Y9" s="46"/>
    </row>
    <row r="10" spans="1:25" ht="24.9" customHeight="1" x14ac:dyDescent="0.15">
      <c r="B10" s="104"/>
      <c r="C10" s="105"/>
      <c r="D10" s="105"/>
      <c r="E10" s="105"/>
      <c r="F10" s="106"/>
      <c r="G10" s="106"/>
      <c r="H10" s="106"/>
      <c r="I10" s="106"/>
      <c r="J10" s="107"/>
      <c r="K10" s="107"/>
      <c r="L10" s="29" t="str">
        <f>IF(ISERROR(VLOOKUP(J10,$H$35:$P$43,6,FALSE)),"",VLOOKUP(J10,$H$35:$P$43,6,FALSE))</f>
        <v/>
      </c>
      <c r="M10" s="29"/>
      <c r="N10" s="108"/>
      <c r="O10" s="108"/>
      <c r="P10" s="108"/>
      <c r="Q10" s="108"/>
      <c r="R10" s="106"/>
      <c r="S10" s="106"/>
      <c r="T10" s="106"/>
      <c r="U10" s="106"/>
      <c r="V10" s="107"/>
      <c r="W10" s="107"/>
      <c r="X10" s="29" t="str">
        <f>IF(ISERROR(VLOOKUP(V10,$Q$35:$Y$37,6,FALSE)),"",VLOOKUP(V10,$Q$35:$Y$37,6,FALSE))</f>
        <v/>
      </c>
      <c r="Y10" s="30"/>
    </row>
    <row r="11" spans="1:25" ht="24.9" customHeight="1" x14ac:dyDescent="0.15">
      <c r="B11" s="104"/>
      <c r="C11" s="105"/>
      <c r="D11" s="105"/>
      <c r="E11" s="105"/>
      <c r="F11" s="106"/>
      <c r="G11" s="106"/>
      <c r="H11" s="106"/>
      <c r="I11" s="106"/>
      <c r="J11" s="107"/>
      <c r="K11" s="107"/>
      <c r="L11" s="29" t="str">
        <f t="shared" ref="L11:L30" si="0">IF(ISERROR(VLOOKUP(J11,$H$35:$P$40,6,FALSE)),"",VLOOKUP(J11,$H$35:$P$40,6,FALSE))</f>
        <v/>
      </c>
      <c r="M11" s="29"/>
      <c r="N11" s="108">
        <v>0</v>
      </c>
      <c r="O11" s="108"/>
      <c r="P11" s="108"/>
      <c r="Q11" s="108"/>
      <c r="R11" s="106"/>
      <c r="S11" s="106"/>
      <c r="T11" s="106"/>
      <c r="U11" s="106"/>
      <c r="V11" s="107"/>
      <c r="W11" s="107"/>
      <c r="X11" s="29" t="str">
        <f t="shared" ref="X11:X30" si="1">IF(ISERROR(VLOOKUP(V11,$Q$35:$Y$37,6,FALSE)),"",VLOOKUP(V11,$Q$35:$Y$37,6,FALSE))</f>
        <v/>
      </c>
      <c r="Y11" s="30"/>
    </row>
    <row r="12" spans="1:25" ht="24.9" customHeight="1" x14ac:dyDescent="0.15">
      <c r="B12" s="104"/>
      <c r="C12" s="105"/>
      <c r="D12" s="105"/>
      <c r="E12" s="105"/>
      <c r="F12" s="106"/>
      <c r="G12" s="106"/>
      <c r="H12" s="106"/>
      <c r="I12" s="106"/>
      <c r="J12" s="107"/>
      <c r="K12" s="107"/>
      <c r="L12" s="29" t="str">
        <f t="shared" si="0"/>
        <v/>
      </c>
      <c r="M12" s="29"/>
      <c r="N12" s="108">
        <v>0</v>
      </c>
      <c r="O12" s="108"/>
      <c r="P12" s="108"/>
      <c r="Q12" s="108"/>
      <c r="R12" s="106"/>
      <c r="S12" s="106"/>
      <c r="T12" s="106"/>
      <c r="U12" s="106"/>
      <c r="V12" s="107"/>
      <c r="W12" s="107"/>
      <c r="X12" s="29" t="str">
        <f t="shared" si="1"/>
        <v/>
      </c>
      <c r="Y12" s="30"/>
    </row>
    <row r="13" spans="1:25" ht="24.9" customHeight="1" x14ac:dyDescent="0.15">
      <c r="B13" s="104"/>
      <c r="C13" s="105"/>
      <c r="D13" s="105"/>
      <c r="E13" s="105"/>
      <c r="F13" s="106"/>
      <c r="G13" s="106"/>
      <c r="H13" s="106"/>
      <c r="I13" s="106"/>
      <c r="J13" s="107"/>
      <c r="K13" s="107"/>
      <c r="L13" s="29" t="str">
        <f t="shared" si="0"/>
        <v/>
      </c>
      <c r="M13" s="29"/>
      <c r="N13" s="108">
        <v>0</v>
      </c>
      <c r="O13" s="108"/>
      <c r="P13" s="108"/>
      <c r="Q13" s="108"/>
      <c r="R13" s="106"/>
      <c r="S13" s="106"/>
      <c r="T13" s="106"/>
      <c r="U13" s="106"/>
      <c r="V13" s="107"/>
      <c r="W13" s="107"/>
      <c r="X13" s="29" t="str">
        <f t="shared" si="1"/>
        <v/>
      </c>
      <c r="Y13" s="30"/>
    </row>
    <row r="14" spans="1:25" ht="24.9" customHeight="1" x14ac:dyDescent="0.15">
      <c r="B14" s="104"/>
      <c r="C14" s="105"/>
      <c r="D14" s="105"/>
      <c r="E14" s="105"/>
      <c r="F14" s="106"/>
      <c r="G14" s="106"/>
      <c r="H14" s="106"/>
      <c r="I14" s="106"/>
      <c r="J14" s="107"/>
      <c r="K14" s="107"/>
      <c r="L14" s="29" t="str">
        <f t="shared" si="0"/>
        <v/>
      </c>
      <c r="M14" s="29"/>
      <c r="N14" s="108">
        <v>0</v>
      </c>
      <c r="O14" s="108"/>
      <c r="P14" s="108"/>
      <c r="Q14" s="108"/>
      <c r="R14" s="106"/>
      <c r="S14" s="106"/>
      <c r="T14" s="106"/>
      <c r="U14" s="106"/>
      <c r="V14" s="107"/>
      <c r="W14" s="107"/>
      <c r="X14" s="29" t="str">
        <f t="shared" si="1"/>
        <v/>
      </c>
      <c r="Y14" s="30"/>
    </row>
    <row r="15" spans="1:25" ht="24.9" customHeight="1" x14ac:dyDescent="0.15">
      <c r="B15" s="104"/>
      <c r="C15" s="105"/>
      <c r="D15" s="105"/>
      <c r="E15" s="105"/>
      <c r="F15" s="106"/>
      <c r="G15" s="106"/>
      <c r="H15" s="106"/>
      <c r="I15" s="106"/>
      <c r="J15" s="107"/>
      <c r="K15" s="107"/>
      <c r="L15" s="29" t="str">
        <f t="shared" si="0"/>
        <v/>
      </c>
      <c r="M15" s="29"/>
      <c r="N15" s="108"/>
      <c r="O15" s="108"/>
      <c r="P15" s="108"/>
      <c r="Q15" s="108"/>
      <c r="R15" s="106"/>
      <c r="S15" s="106"/>
      <c r="T15" s="106"/>
      <c r="U15" s="106"/>
      <c r="V15" s="107"/>
      <c r="W15" s="107"/>
      <c r="X15" s="29" t="str">
        <f t="shared" si="1"/>
        <v/>
      </c>
      <c r="Y15" s="30"/>
    </row>
    <row r="16" spans="1:25" ht="24.9" customHeight="1" x14ac:dyDescent="0.15">
      <c r="B16" s="104"/>
      <c r="C16" s="105"/>
      <c r="D16" s="105"/>
      <c r="E16" s="105"/>
      <c r="F16" s="106"/>
      <c r="G16" s="106"/>
      <c r="H16" s="106"/>
      <c r="I16" s="106"/>
      <c r="J16" s="107"/>
      <c r="K16" s="107"/>
      <c r="L16" s="29" t="str">
        <f t="shared" si="0"/>
        <v/>
      </c>
      <c r="M16" s="29"/>
      <c r="N16" s="108"/>
      <c r="O16" s="108"/>
      <c r="P16" s="108"/>
      <c r="Q16" s="108"/>
      <c r="R16" s="106"/>
      <c r="S16" s="106"/>
      <c r="T16" s="106"/>
      <c r="U16" s="106"/>
      <c r="V16" s="107"/>
      <c r="W16" s="107"/>
      <c r="X16" s="29" t="str">
        <f t="shared" si="1"/>
        <v/>
      </c>
      <c r="Y16" s="30"/>
    </row>
    <row r="17" spans="2:25" ht="24.9" customHeight="1" x14ac:dyDescent="0.15">
      <c r="B17" s="104"/>
      <c r="C17" s="105"/>
      <c r="D17" s="105"/>
      <c r="E17" s="105"/>
      <c r="F17" s="106"/>
      <c r="G17" s="106"/>
      <c r="H17" s="106"/>
      <c r="I17" s="106"/>
      <c r="J17" s="107"/>
      <c r="K17" s="107"/>
      <c r="L17" s="29" t="str">
        <f t="shared" si="0"/>
        <v/>
      </c>
      <c r="M17" s="29"/>
      <c r="N17" s="108"/>
      <c r="O17" s="108"/>
      <c r="P17" s="108"/>
      <c r="Q17" s="108"/>
      <c r="R17" s="106"/>
      <c r="S17" s="106"/>
      <c r="T17" s="106"/>
      <c r="U17" s="106"/>
      <c r="V17" s="107"/>
      <c r="W17" s="107"/>
      <c r="X17" s="29" t="str">
        <f t="shared" si="1"/>
        <v/>
      </c>
      <c r="Y17" s="30"/>
    </row>
    <row r="18" spans="2:25" ht="24.9" customHeight="1" x14ac:dyDescent="0.15">
      <c r="B18" s="104"/>
      <c r="C18" s="105"/>
      <c r="D18" s="105"/>
      <c r="E18" s="105"/>
      <c r="F18" s="106"/>
      <c r="G18" s="106"/>
      <c r="H18" s="106"/>
      <c r="I18" s="106"/>
      <c r="J18" s="107"/>
      <c r="K18" s="107"/>
      <c r="L18" s="29" t="str">
        <f t="shared" si="0"/>
        <v/>
      </c>
      <c r="M18" s="29"/>
      <c r="N18" s="108"/>
      <c r="O18" s="108"/>
      <c r="P18" s="108"/>
      <c r="Q18" s="108"/>
      <c r="R18" s="106"/>
      <c r="S18" s="106"/>
      <c r="T18" s="106"/>
      <c r="U18" s="106"/>
      <c r="V18" s="107"/>
      <c r="W18" s="107"/>
      <c r="X18" s="29" t="str">
        <f t="shared" si="1"/>
        <v/>
      </c>
      <c r="Y18" s="30"/>
    </row>
    <row r="19" spans="2:25" ht="24.9" customHeight="1" x14ac:dyDescent="0.15">
      <c r="B19" s="104"/>
      <c r="C19" s="105"/>
      <c r="D19" s="105"/>
      <c r="E19" s="105"/>
      <c r="F19" s="106"/>
      <c r="G19" s="106"/>
      <c r="H19" s="106"/>
      <c r="I19" s="106"/>
      <c r="J19" s="107"/>
      <c r="K19" s="107"/>
      <c r="L19" s="29" t="str">
        <f t="shared" si="0"/>
        <v/>
      </c>
      <c r="M19" s="29"/>
      <c r="N19" s="108"/>
      <c r="O19" s="108"/>
      <c r="P19" s="108"/>
      <c r="Q19" s="108"/>
      <c r="R19" s="106"/>
      <c r="S19" s="106"/>
      <c r="T19" s="106"/>
      <c r="U19" s="106"/>
      <c r="V19" s="107"/>
      <c r="W19" s="107"/>
      <c r="X19" s="29" t="str">
        <f t="shared" si="1"/>
        <v/>
      </c>
      <c r="Y19" s="30"/>
    </row>
    <row r="20" spans="2:25" ht="24.9" customHeight="1" x14ac:dyDescent="0.15">
      <c r="B20" s="104"/>
      <c r="C20" s="105"/>
      <c r="D20" s="105"/>
      <c r="E20" s="105"/>
      <c r="F20" s="106"/>
      <c r="G20" s="106"/>
      <c r="H20" s="106"/>
      <c r="I20" s="106"/>
      <c r="J20" s="107"/>
      <c r="K20" s="107"/>
      <c r="L20" s="29" t="str">
        <f t="shared" si="0"/>
        <v/>
      </c>
      <c r="M20" s="29"/>
      <c r="N20" s="108"/>
      <c r="O20" s="108"/>
      <c r="P20" s="108"/>
      <c r="Q20" s="108"/>
      <c r="R20" s="106"/>
      <c r="S20" s="106"/>
      <c r="T20" s="106"/>
      <c r="U20" s="106"/>
      <c r="V20" s="107"/>
      <c r="W20" s="107"/>
      <c r="X20" s="29" t="str">
        <f t="shared" si="1"/>
        <v/>
      </c>
      <c r="Y20" s="30"/>
    </row>
    <row r="21" spans="2:25" ht="24.9" customHeight="1" x14ac:dyDescent="0.15">
      <c r="B21" s="104"/>
      <c r="C21" s="105"/>
      <c r="D21" s="105"/>
      <c r="E21" s="105"/>
      <c r="F21" s="106"/>
      <c r="G21" s="106"/>
      <c r="H21" s="106"/>
      <c r="I21" s="106"/>
      <c r="J21" s="107"/>
      <c r="K21" s="107"/>
      <c r="L21" s="29" t="str">
        <f t="shared" si="0"/>
        <v/>
      </c>
      <c r="M21" s="29"/>
      <c r="N21" s="108"/>
      <c r="O21" s="108"/>
      <c r="P21" s="108"/>
      <c r="Q21" s="108"/>
      <c r="R21" s="106"/>
      <c r="S21" s="106"/>
      <c r="T21" s="106"/>
      <c r="U21" s="106"/>
      <c r="V21" s="107"/>
      <c r="W21" s="107"/>
      <c r="X21" s="29" t="str">
        <f t="shared" si="1"/>
        <v/>
      </c>
      <c r="Y21" s="30"/>
    </row>
    <row r="22" spans="2:25" ht="24.9" customHeight="1" x14ac:dyDescent="0.15">
      <c r="B22" s="104"/>
      <c r="C22" s="105"/>
      <c r="D22" s="105"/>
      <c r="E22" s="105"/>
      <c r="F22" s="106"/>
      <c r="G22" s="106"/>
      <c r="H22" s="106"/>
      <c r="I22" s="106"/>
      <c r="J22" s="107"/>
      <c r="K22" s="107"/>
      <c r="L22" s="29" t="str">
        <f t="shared" si="0"/>
        <v/>
      </c>
      <c r="M22" s="29"/>
      <c r="N22" s="108"/>
      <c r="O22" s="108"/>
      <c r="P22" s="108"/>
      <c r="Q22" s="108"/>
      <c r="R22" s="106"/>
      <c r="S22" s="106"/>
      <c r="T22" s="106"/>
      <c r="U22" s="106"/>
      <c r="V22" s="107"/>
      <c r="W22" s="107"/>
      <c r="X22" s="29" t="str">
        <f t="shared" si="1"/>
        <v/>
      </c>
      <c r="Y22" s="30"/>
    </row>
    <row r="23" spans="2:25" ht="24.9" customHeight="1" x14ac:dyDescent="0.15">
      <c r="B23" s="104"/>
      <c r="C23" s="105"/>
      <c r="D23" s="105"/>
      <c r="E23" s="105"/>
      <c r="F23" s="106"/>
      <c r="G23" s="106"/>
      <c r="H23" s="106"/>
      <c r="I23" s="106"/>
      <c r="J23" s="107"/>
      <c r="K23" s="107"/>
      <c r="L23" s="29" t="str">
        <f t="shared" si="0"/>
        <v/>
      </c>
      <c r="M23" s="29"/>
      <c r="N23" s="108"/>
      <c r="O23" s="108"/>
      <c r="P23" s="108"/>
      <c r="Q23" s="108"/>
      <c r="R23" s="106"/>
      <c r="S23" s="106"/>
      <c r="T23" s="106"/>
      <c r="U23" s="106"/>
      <c r="V23" s="107"/>
      <c r="W23" s="107"/>
      <c r="X23" s="29" t="str">
        <f t="shared" si="1"/>
        <v/>
      </c>
      <c r="Y23" s="30"/>
    </row>
    <row r="24" spans="2:25" ht="24.9" customHeight="1" x14ac:dyDescent="0.15">
      <c r="B24" s="104"/>
      <c r="C24" s="105"/>
      <c r="D24" s="105"/>
      <c r="E24" s="105"/>
      <c r="F24" s="106"/>
      <c r="G24" s="106"/>
      <c r="H24" s="106"/>
      <c r="I24" s="106"/>
      <c r="J24" s="107"/>
      <c r="K24" s="107"/>
      <c r="L24" s="29" t="str">
        <f t="shared" si="0"/>
        <v/>
      </c>
      <c r="M24" s="29"/>
      <c r="N24" s="108"/>
      <c r="O24" s="108"/>
      <c r="P24" s="108"/>
      <c r="Q24" s="108"/>
      <c r="R24" s="106"/>
      <c r="S24" s="106"/>
      <c r="T24" s="106"/>
      <c r="U24" s="106"/>
      <c r="V24" s="107"/>
      <c r="W24" s="107"/>
      <c r="X24" s="29" t="str">
        <f t="shared" si="1"/>
        <v/>
      </c>
      <c r="Y24" s="30"/>
    </row>
    <row r="25" spans="2:25" ht="24.9" customHeight="1" x14ac:dyDescent="0.15">
      <c r="B25" s="104"/>
      <c r="C25" s="105"/>
      <c r="D25" s="105"/>
      <c r="E25" s="105"/>
      <c r="F25" s="106"/>
      <c r="G25" s="106"/>
      <c r="H25" s="106"/>
      <c r="I25" s="106"/>
      <c r="J25" s="107"/>
      <c r="K25" s="107"/>
      <c r="L25" s="29" t="str">
        <f t="shared" si="0"/>
        <v/>
      </c>
      <c r="M25" s="29"/>
      <c r="N25" s="108"/>
      <c r="O25" s="108"/>
      <c r="P25" s="108"/>
      <c r="Q25" s="108"/>
      <c r="R25" s="106"/>
      <c r="S25" s="106"/>
      <c r="T25" s="106"/>
      <c r="U25" s="106"/>
      <c r="V25" s="107"/>
      <c r="W25" s="107"/>
      <c r="X25" s="29" t="str">
        <f t="shared" si="1"/>
        <v/>
      </c>
      <c r="Y25" s="30"/>
    </row>
    <row r="26" spans="2:25" ht="24.9" customHeight="1" x14ac:dyDescent="0.15">
      <c r="B26" s="104"/>
      <c r="C26" s="105"/>
      <c r="D26" s="105"/>
      <c r="E26" s="105"/>
      <c r="F26" s="106"/>
      <c r="G26" s="106"/>
      <c r="H26" s="106"/>
      <c r="I26" s="106"/>
      <c r="J26" s="107"/>
      <c r="K26" s="107"/>
      <c r="L26" s="29" t="str">
        <f t="shared" si="0"/>
        <v/>
      </c>
      <c r="M26" s="29"/>
      <c r="N26" s="108"/>
      <c r="O26" s="108"/>
      <c r="P26" s="108"/>
      <c r="Q26" s="108"/>
      <c r="R26" s="106"/>
      <c r="S26" s="106"/>
      <c r="T26" s="106"/>
      <c r="U26" s="106"/>
      <c r="V26" s="107"/>
      <c r="W26" s="107"/>
      <c r="X26" s="29" t="str">
        <f t="shared" si="1"/>
        <v/>
      </c>
      <c r="Y26" s="30"/>
    </row>
    <row r="27" spans="2:25" ht="24.9" customHeight="1" x14ac:dyDescent="0.15">
      <c r="B27" s="104"/>
      <c r="C27" s="105"/>
      <c r="D27" s="105"/>
      <c r="E27" s="105"/>
      <c r="F27" s="106"/>
      <c r="G27" s="106"/>
      <c r="H27" s="106"/>
      <c r="I27" s="106"/>
      <c r="J27" s="107"/>
      <c r="K27" s="107"/>
      <c r="L27" s="29" t="str">
        <f t="shared" si="0"/>
        <v/>
      </c>
      <c r="M27" s="29"/>
      <c r="N27" s="108"/>
      <c r="O27" s="108"/>
      <c r="P27" s="108"/>
      <c r="Q27" s="108"/>
      <c r="R27" s="106"/>
      <c r="S27" s="106"/>
      <c r="T27" s="106"/>
      <c r="U27" s="106"/>
      <c r="V27" s="107"/>
      <c r="W27" s="107"/>
      <c r="X27" s="29" t="str">
        <f t="shared" si="1"/>
        <v/>
      </c>
      <c r="Y27" s="30"/>
    </row>
    <row r="28" spans="2:25" ht="24.9" customHeight="1" x14ac:dyDescent="0.15">
      <c r="B28" s="104"/>
      <c r="C28" s="105"/>
      <c r="D28" s="105"/>
      <c r="E28" s="105"/>
      <c r="F28" s="106"/>
      <c r="G28" s="106"/>
      <c r="H28" s="106"/>
      <c r="I28" s="106"/>
      <c r="J28" s="107"/>
      <c r="K28" s="107"/>
      <c r="L28" s="29" t="str">
        <f t="shared" si="0"/>
        <v/>
      </c>
      <c r="M28" s="29"/>
      <c r="N28" s="108"/>
      <c r="O28" s="108"/>
      <c r="P28" s="108"/>
      <c r="Q28" s="108"/>
      <c r="R28" s="106"/>
      <c r="S28" s="106"/>
      <c r="T28" s="106"/>
      <c r="U28" s="106"/>
      <c r="V28" s="107"/>
      <c r="W28" s="107"/>
      <c r="X28" s="29" t="str">
        <f t="shared" si="1"/>
        <v/>
      </c>
      <c r="Y28" s="30"/>
    </row>
    <row r="29" spans="2:25" ht="24.9" customHeight="1" x14ac:dyDescent="0.15">
      <c r="B29" s="104"/>
      <c r="C29" s="105"/>
      <c r="D29" s="105"/>
      <c r="E29" s="105"/>
      <c r="F29" s="106"/>
      <c r="G29" s="106"/>
      <c r="H29" s="106"/>
      <c r="I29" s="106"/>
      <c r="J29" s="107"/>
      <c r="K29" s="107"/>
      <c r="L29" s="29" t="str">
        <f t="shared" si="0"/>
        <v/>
      </c>
      <c r="M29" s="29"/>
      <c r="N29" s="108"/>
      <c r="O29" s="108"/>
      <c r="P29" s="108"/>
      <c r="Q29" s="108"/>
      <c r="R29" s="106"/>
      <c r="S29" s="106"/>
      <c r="T29" s="106"/>
      <c r="U29" s="106"/>
      <c r="V29" s="107"/>
      <c r="W29" s="107"/>
      <c r="X29" s="29" t="str">
        <f t="shared" si="1"/>
        <v/>
      </c>
      <c r="Y29" s="30"/>
    </row>
    <row r="30" spans="2:25" ht="24.9" customHeight="1" x14ac:dyDescent="0.15">
      <c r="B30" s="104"/>
      <c r="C30" s="105"/>
      <c r="D30" s="105"/>
      <c r="E30" s="105"/>
      <c r="F30" s="106"/>
      <c r="G30" s="106"/>
      <c r="H30" s="106"/>
      <c r="I30" s="106"/>
      <c r="J30" s="107"/>
      <c r="K30" s="107"/>
      <c r="L30" s="29" t="str">
        <f t="shared" si="0"/>
        <v/>
      </c>
      <c r="M30" s="29"/>
      <c r="N30" s="108"/>
      <c r="O30" s="108"/>
      <c r="P30" s="108"/>
      <c r="Q30" s="108"/>
      <c r="R30" s="106"/>
      <c r="S30" s="106"/>
      <c r="T30" s="106"/>
      <c r="U30" s="106"/>
      <c r="V30" s="107"/>
      <c r="W30" s="107"/>
      <c r="X30" s="29" t="str">
        <f t="shared" si="1"/>
        <v/>
      </c>
      <c r="Y30" s="30"/>
    </row>
    <row r="31" spans="2:25" ht="24.9" customHeight="1" x14ac:dyDescent="0.15">
      <c r="B31" s="24" t="s">
        <v>113</v>
      </c>
      <c r="C31" s="25"/>
      <c r="D31" s="25"/>
      <c r="E31" s="25"/>
      <c r="F31" s="112"/>
      <c r="G31" s="112"/>
      <c r="H31" s="112"/>
      <c r="I31" s="112"/>
      <c r="J31" s="27"/>
      <c r="K31" s="27"/>
      <c r="L31" s="27"/>
      <c r="M31" s="27"/>
      <c r="N31" s="24" t="s">
        <v>113</v>
      </c>
      <c r="O31" s="25"/>
      <c r="P31" s="25"/>
      <c r="Q31" s="25"/>
      <c r="R31" s="112"/>
      <c r="S31" s="112"/>
      <c r="T31" s="112"/>
      <c r="U31" s="112"/>
      <c r="V31" s="109"/>
      <c r="W31" s="109"/>
      <c r="X31" s="110"/>
      <c r="Y31" s="111"/>
    </row>
    <row r="32" spans="2:25" x14ac:dyDescent="0.15">
      <c r="Y32" s="2" t="s">
        <v>63</v>
      </c>
    </row>
    <row r="34" spans="2:25" x14ac:dyDescent="0.15">
      <c r="B34" s="71" t="s">
        <v>64</v>
      </c>
      <c r="C34" s="72"/>
      <c r="D34" s="72"/>
      <c r="E34" s="72"/>
      <c r="F34" s="72"/>
      <c r="G34" s="73"/>
      <c r="H34" s="88" t="s">
        <v>65</v>
      </c>
      <c r="I34" s="89"/>
      <c r="J34" s="89"/>
      <c r="K34" s="89"/>
      <c r="L34" s="89"/>
      <c r="M34" s="89"/>
      <c r="N34" s="89"/>
      <c r="O34" s="89"/>
      <c r="P34" s="90"/>
      <c r="Q34" s="88" t="s">
        <v>66</v>
      </c>
      <c r="R34" s="89"/>
      <c r="S34" s="89"/>
      <c r="T34" s="89"/>
      <c r="U34" s="89"/>
      <c r="V34" s="89"/>
      <c r="W34" s="89"/>
      <c r="X34" s="89"/>
      <c r="Y34" s="90"/>
    </row>
    <row r="35" spans="2:25" x14ac:dyDescent="0.15">
      <c r="H35" s="16" t="s">
        <v>67</v>
      </c>
      <c r="I35" s="17"/>
      <c r="J35" s="17"/>
      <c r="K35" s="17"/>
      <c r="L35" s="18"/>
      <c r="M35" s="97">
        <v>100</v>
      </c>
      <c r="N35" s="98"/>
      <c r="O35" s="98"/>
      <c r="P35" s="99"/>
      <c r="Q35" s="16" t="s">
        <v>68</v>
      </c>
      <c r="R35" s="17"/>
      <c r="S35" s="17"/>
      <c r="T35" s="17"/>
      <c r="U35" s="18"/>
      <c r="V35" s="97">
        <v>100</v>
      </c>
      <c r="W35" s="98"/>
      <c r="X35" s="98"/>
      <c r="Y35" s="99"/>
    </row>
    <row r="36" spans="2:25" x14ac:dyDescent="0.15">
      <c r="H36" s="16" t="s">
        <v>69</v>
      </c>
      <c r="I36" s="17"/>
      <c r="J36" s="17"/>
      <c r="K36" s="17"/>
      <c r="L36" s="18"/>
      <c r="M36" s="97">
        <v>200</v>
      </c>
      <c r="N36" s="98"/>
      <c r="O36" s="98"/>
      <c r="P36" s="99"/>
      <c r="Q36" s="16" t="s">
        <v>70</v>
      </c>
      <c r="R36" s="17"/>
      <c r="S36" s="17"/>
      <c r="T36" s="17"/>
      <c r="U36" s="18"/>
      <c r="V36" s="97">
        <v>200</v>
      </c>
      <c r="W36" s="98"/>
      <c r="X36" s="98"/>
      <c r="Y36" s="99"/>
    </row>
    <row r="37" spans="2:25" x14ac:dyDescent="0.15">
      <c r="H37" s="16" t="s">
        <v>71</v>
      </c>
      <c r="I37" s="17"/>
      <c r="J37" s="17"/>
      <c r="K37" s="17"/>
      <c r="L37" s="18"/>
      <c r="M37" s="97">
        <v>300</v>
      </c>
      <c r="N37" s="98"/>
      <c r="O37" s="98"/>
      <c r="P37" s="99"/>
      <c r="Q37" s="23" t="s">
        <v>122</v>
      </c>
      <c r="R37" s="13"/>
      <c r="S37" s="13"/>
      <c r="T37" s="13"/>
      <c r="U37" s="14"/>
      <c r="V37" s="68">
        <v>300</v>
      </c>
      <c r="W37" s="69"/>
      <c r="X37" s="69"/>
      <c r="Y37" s="70"/>
    </row>
    <row r="38" spans="2:25" x14ac:dyDescent="0.15">
      <c r="H38" s="16" t="s">
        <v>68</v>
      </c>
      <c r="I38" s="17"/>
      <c r="J38" s="17"/>
      <c r="K38" s="17"/>
      <c r="L38" s="18"/>
      <c r="M38" s="97">
        <v>400</v>
      </c>
      <c r="N38" s="98"/>
      <c r="O38" s="98"/>
      <c r="P38" s="99"/>
      <c r="Q38" s="94"/>
      <c r="R38" s="95"/>
      <c r="S38" s="95"/>
      <c r="T38" s="95"/>
      <c r="U38" s="96"/>
      <c r="V38" s="88"/>
      <c r="W38" s="89"/>
      <c r="X38" s="89"/>
      <c r="Y38" s="90"/>
    </row>
    <row r="39" spans="2:25" x14ac:dyDescent="0.15">
      <c r="H39" s="16" t="s">
        <v>72</v>
      </c>
      <c r="I39" s="17"/>
      <c r="J39" s="17"/>
      <c r="K39" s="17"/>
      <c r="L39" s="18"/>
      <c r="M39" s="97">
        <v>500</v>
      </c>
      <c r="N39" s="98"/>
      <c r="O39" s="98"/>
      <c r="P39" s="99"/>
      <c r="Q39" s="94"/>
      <c r="R39" s="95"/>
      <c r="S39" s="95"/>
      <c r="T39" s="95"/>
      <c r="U39" s="96"/>
      <c r="V39" s="88"/>
      <c r="W39" s="89"/>
      <c r="X39" s="89"/>
      <c r="Y39" s="90"/>
    </row>
    <row r="40" spans="2:25" x14ac:dyDescent="0.15">
      <c r="H40" s="16" t="s">
        <v>70</v>
      </c>
      <c r="I40" s="17"/>
      <c r="J40" s="17"/>
      <c r="K40" s="17"/>
      <c r="L40" s="18"/>
      <c r="M40" s="97">
        <v>600</v>
      </c>
      <c r="N40" s="98"/>
      <c r="O40" s="98"/>
      <c r="P40" s="99"/>
      <c r="Q40" s="94"/>
      <c r="R40" s="95"/>
      <c r="S40" s="95"/>
      <c r="T40" s="95"/>
      <c r="U40" s="96"/>
      <c r="V40" s="88"/>
      <c r="W40" s="89"/>
      <c r="X40" s="89"/>
      <c r="Y40" s="90"/>
    </row>
    <row r="41" spans="2:25" x14ac:dyDescent="0.15">
      <c r="H41" s="19" t="s">
        <v>121</v>
      </c>
      <c r="I41" s="20"/>
      <c r="J41" s="20"/>
      <c r="K41" s="20"/>
      <c r="L41" s="21"/>
      <c r="M41" s="83">
        <v>700</v>
      </c>
      <c r="N41" s="84"/>
      <c r="O41" s="84"/>
      <c r="P41" s="84"/>
      <c r="Q41" s="94"/>
      <c r="R41" s="95"/>
      <c r="S41" s="95"/>
      <c r="T41" s="95"/>
      <c r="U41" s="96"/>
      <c r="V41" s="88"/>
      <c r="W41" s="89"/>
      <c r="X41" s="89"/>
      <c r="Y41" s="90"/>
    </row>
    <row r="42" spans="2:25" x14ac:dyDescent="0.15">
      <c r="H42" s="19" t="s">
        <v>122</v>
      </c>
      <c r="I42" s="20"/>
      <c r="J42" s="20"/>
      <c r="K42" s="20"/>
      <c r="L42" s="21"/>
      <c r="M42" s="83">
        <v>820</v>
      </c>
      <c r="N42" s="84"/>
      <c r="O42" s="84"/>
      <c r="P42" s="84"/>
      <c r="Q42" s="94"/>
      <c r="R42" s="95"/>
      <c r="S42" s="95"/>
      <c r="T42" s="95"/>
      <c r="U42" s="96"/>
      <c r="V42" s="88"/>
      <c r="W42" s="89"/>
      <c r="X42" s="89"/>
      <c r="Y42" s="90"/>
    </row>
    <row r="43" spans="2:25" x14ac:dyDescent="0.15">
      <c r="H43" s="19" t="s">
        <v>123</v>
      </c>
      <c r="I43" s="20"/>
      <c r="J43" s="20"/>
      <c r="K43" s="20"/>
      <c r="L43" s="21"/>
      <c r="M43" s="83">
        <v>810</v>
      </c>
      <c r="N43" s="84"/>
      <c r="O43" s="84"/>
      <c r="P43" s="84"/>
      <c r="Q43" s="94"/>
      <c r="R43" s="95"/>
      <c r="S43" s="95"/>
      <c r="T43" s="95"/>
      <c r="U43" s="96"/>
      <c r="V43" s="88"/>
      <c r="W43" s="89"/>
      <c r="X43" s="89"/>
      <c r="Y43" s="90"/>
    </row>
    <row r="45" spans="2:25" x14ac:dyDescent="0.15">
      <c r="B45" s="71" t="s">
        <v>62</v>
      </c>
      <c r="C45" s="72"/>
      <c r="D45" s="72"/>
      <c r="E45" s="72"/>
      <c r="F45" s="72"/>
      <c r="G45" s="73"/>
      <c r="H45" s="88" t="s">
        <v>54</v>
      </c>
      <c r="I45" s="89"/>
      <c r="J45" s="89"/>
      <c r="K45" s="89"/>
      <c r="L45" s="89"/>
      <c r="M45" s="89"/>
      <c r="N45" s="89"/>
      <c r="O45" s="89"/>
      <c r="P45" s="90"/>
      <c r="Q45" s="88" t="s">
        <v>55</v>
      </c>
      <c r="R45" s="89"/>
      <c r="S45" s="89"/>
      <c r="T45" s="89"/>
      <c r="U45" s="89"/>
      <c r="V45" s="89"/>
      <c r="W45" s="89"/>
      <c r="X45" s="89"/>
      <c r="Y45" s="90"/>
    </row>
    <row r="46" spans="2:25" x14ac:dyDescent="0.15">
      <c r="H46" s="16" t="s">
        <v>56</v>
      </c>
      <c r="I46" s="17"/>
      <c r="J46" s="17"/>
      <c r="K46" s="17"/>
      <c r="L46" s="18"/>
      <c r="M46" s="91">
        <f t="shared" ref="M46:M54" si="2">SUMIF($L$10:$M$31,M35,$F$10:$I$31)</f>
        <v>0</v>
      </c>
      <c r="N46" s="92"/>
      <c r="O46" s="92"/>
      <c r="P46" s="93"/>
      <c r="Q46" s="16" t="s">
        <v>57</v>
      </c>
      <c r="R46" s="17"/>
      <c r="S46" s="17"/>
      <c r="T46" s="17"/>
      <c r="U46" s="18"/>
      <c r="V46" s="91">
        <f>SUMIF($X$10:$Y$31,V35,$R$10:$U$31)</f>
        <v>0</v>
      </c>
      <c r="W46" s="92"/>
      <c r="X46" s="92"/>
      <c r="Y46" s="93"/>
    </row>
    <row r="47" spans="2:25" x14ac:dyDescent="0.15">
      <c r="H47" s="16" t="s">
        <v>58</v>
      </c>
      <c r="I47" s="17"/>
      <c r="J47" s="17"/>
      <c r="K47" s="17"/>
      <c r="L47" s="18"/>
      <c r="M47" s="91">
        <f t="shared" si="2"/>
        <v>0</v>
      </c>
      <c r="N47" s="92"/>
      <c r="O47" s="92"/>
      <c r="P47" s="93"/>
      <c r="Q47" s="16" t="s">
        <v>59</v>
      </c>
      <c r="R47" s="17"/>
      <c r="S47" s="17"/>
      <c r="T47" s="17"/>
      <c r="U47" s="18"/>
      <c r="V47" s="91">
        <f>SUMIF($X$10:$Y$31,V36,$R$10:$U$31)</f>
        <v>0</v>
      </c>
      <c r="W47" s="92"/>
      <c r="X47" s="92"/>
      <c r="Y47" s="93"/>
    </row>
    <row r="48" spans="2:25" x14ac:dyDescent="0.15">
      <c r="H48" s="16" t="s">
        <v>60</v>
      </c>
      <c r="I48" s="17"/>
      <c r="J48" s="17"/>
      <c r="K48" s="17"/>
      <c r="L48" s="18"/>
      <c r="M48" s="91">
        <f t="shared" si="2"/>
        <v>0</v>
      </c>
      <c r="N48" s="92"/>
      <c r="O48" s="92"/>
      <c r="P48" s="93"/>
      <c r="Q48" s="23" t="s">
        <v>122</v>
      </c>
      <c r="R48" s="13"/>
      <c r="S48" s="13"/>
      <c r="T48" s="13"/>
      <c r="U48" s="14"/>
      <c r="V48" s="91">
        <f>SUMIF($X$10:$Y$31,V37,$R$10:$U$31)</f>
        <v>0</v>
      </c>
      <c r="W48" s="92"/>
      <c r="X48" s="92"/>
      <c r="Y48" s="93"/>
    </row>
    <row r="49" spans="8:25" x14ac:dyDescent="0.15">
      <c r="H49" s="16" t="s">
        <v>57</v>
      </c>
      <c r="I49" s="17"/>
      <c r="J49" s="17"/>
      <c r="K49" s="17"/>
      <c r="L49" s="18"/>
      <c r="M49" s="91">
        <f t="shared" si="2"/>
        <v>0</v>
      </c>
      <c r="N49" s="92"/>
      <c r="O49" s="92"/>
      <c r="P49" s="93"/>
      <c r="Q49" s="94"/>
      <c r="R49" s="95"/>
      <c r="S49" s="95"/>
      <c r="T49" s="95"/>
      <c r="U49" s="96"/>
      <c r="V49" s="88"/>
      <c r="W49" s="89"/>
      <c r="X49" s="89"/>
      <c r="Y49" s="90"/>
    </row>
    <row r="50" spans="8:25" x14ac:dyDescent="0.15">
      <c r="H50" s="16" t="s">
        <v>61</v>
      </c>
      <c r="I50" s="17"/>
      <c r="J50" s="17"/>
      <c r="K50" s="17"/>
      <c r="L50" s="18"/>
      <c r="M50" s="91">
        <f t="shared" si="2"/>
        <v>0</v>
      </c>
      <c r="N50" s="92"/>
      <c r="O50" s="92"/>
      <c r="P50" s="93"/>
      <c r="Q50" s="94"/>
      <c r="R50" s="95"/>
      <c r="S50" s="95"/>
      <c r="T50" s="95"/>
      <c r="U50" s="96"/>
      <c r="V50" s="88"/>
      <c r="W50" s="89"/>
      <c r="X50" s="89"/>
      <c r="Y50" s="90"/>
    </row>
    <row r="51" spans="8:25" x14ac:dyDescent="0.15">
      <c r="H51" s="16" t="s">
        <v>59</v>
      </c>
      <c r="I51" s="17"/>
      <c r="J51" s="17"/>
      <c r="K51" s="17"/>
      <c r="L51" s="18"/>
      <c r="M51" s="91">
        <f t="shared" si="2"/>
        <v>0</v>
      </c>
      <c r="N51" s="92"/>
      <c r="O51" s="92"/>
      <c r="P51" s="93"/>
      <c r="Q51" s="94"/>
      <c r="R51" s="95"/>
      <c r="S51" s="95"/>
      <c r="T51" s="95"/>
      <c r="U51" s="96"/>
      <c r="V51" s="88"/>
      <c r="W51" s="89"/>
      <c r="X51" s="89"/>
      <c r="Y51" s="90"/>
    </row>
    <row r="52" spans="8:25" x14ac:dyDescent="0.15">
      <c r="H52" s="19" t="s">
        <v>121</v>
      </c>
      <c r="I52" s="20"/>
      <c r="J52" s="20"/>
      <c r="K52" s="20"/>
      <c r="L52" s="21"/>
      <c r="M52" s="91">
        <f t="shared" si="2"/>
        <v>0</v>
      </c>
      <c r="N52" s="92"/>
      <c r="O52" s="92"/>
      <c r="P52" s="93"/>
      <c r="Q52" s="94"/>
      <c r="R52" s="95"/>
      <c r="S52" s="95"/>
      <c r="T52" s="95"/>
      <c r="U52" s="96"/>
      <c r="V52" s="88"/>
      <c r="W52" s="89"/>
      <c r="X52" s="89"/>
      <c r="Y52" s="90"/>
    </row>
    <row r="53" spans="8:25" x14ac:dyDescent="0.15">
      <c r="H53" s="19" t="s">
        <v>122</v>
      </c>
      <c r="I53" s="20"/>
      <c r="J53" s="20"/>
      <c r="K53" s="20"/>
      <c r="L53" s="21"/>
      <c r="M53" s="91">
        <f t="shared" si="2"/>
        <v>0</v>
      </c>
      <c r="N53" s="92"/>
      <c r="O53" s="92"/>
      <c r="P53" s="93"/>
      <c r="Q53" s="94"/>
      <c r="R53" s="95"/>
      <c r="S53" s="95"/>
      <c r="T53" s="95"/>
      <c r="U53" s="96"/>
      <c r="V53" s="88"/>
      <c r="W53" s="89"/>
      <c r="X53" s="89"/>
      <c r="Y53" s="90"/>
    </row>
    <row r="54" spans="8:25" x14ac:dyDescent="0.15">
      <c r="H54" s="19" t="s">
        <v>123</v>
      </c>
      <c r="I54" s="20"/>
      <c r="J54" s="20"/>
      <c r="K54" s="20"/>
      <c r="L54" s="21"/>
      <c r="M54" s="91">
        <f t="shared" si="2"/>
        <v>0</v>
      </c>
      <c r="N54" s="92"/>
      <c r="O54" s="92"/>
      <c r="P54" s="93"/>
      <c r="Q54" s="94"/>
      <c r="R54" s="95"/>
      <c r="S54" s="95"/>
      <c r="T54" s="95"/>
      <c r="U54" s="96"/>
      <c r="V54" s="88"/>
      <c r="W54" s="89"/>
      <c r="X54" s="89"/>
      <c r="Y54" s="90"/>
    </row>
  </sheetData>
  <mergeCells count="252">
    <mergeCell ref="M52:P52"/>
    <mergeCell ref="M53:P53"/>
    <mergeCell ref="M54:P54"/>
    <mergeCell ref="Q41:U41"/>
    <mergeCell ref="V41:Y41"/>
    <mergeCell ref="Q42:U42"/>
    <mergeCell ref="V42:Y42"/>
    <mergeCell ref="Q43:U43"/>
    <mergeCell ref="V43:Y43"/>
    <mergeCell ref="Q52:U52"/>
    <mergeCell ref="V52:Y52"/>
    <mergeCell ref="Q53:U53"/>
    <mergeCell ref="V53:Y53"/>
    <mergeCell ref="Q54:U54"/>
    <mergeCell ref="V54:Y54"/>
    <mergeCell ref="M49:P49"/>
    <mergeCell ref="Q49:U49"/>
    <mergeCell ref="V49:Y49"/>
    <mergeCell ref="M48:P48"/>
    <mergeCell ref="V48:Y48"/>
    <mergeCell ref="M51:P51"/>
    <mergeCell ref="Q51:U51"/>
    <mergeCell ref="V51:Y51"/>
    <mergeCell ref="M50:P50"/>
    <mergeCell ref="Q50:U50"/>
    <mergeCell ref="V50:Y50"/>
    <mergeCell ref="M40:P40"/>
    <mergeCell ref="Q40:U40"/>
    <mergeCell ref="V40:Y40"/>
    <mergeCell ref="M39:P39"/>
    <mergeCell ref="Q39:U39"/>
    <mergeCell ref="V39:Y39"/>
    <mergeCell ref="M47:P47"/>
    <mergeCell ref="V47:Y47"/>
    <mergeCell ref="B45:G45"/>
    <mergeCell ref="H45:P45"/>
    <mergeCell ref="Q45:Y45"/>
    <mergeCell ref="M46:P46"/>
    <mergeCell ref="V46:Y46"/>
    <mergeCell ref="M41:P41"/>
    <mergeCell ref="M42:P42"/>
    <mergeCell ref="M43:P43"/>
    <mergeCell ref="M36:P36"/>
    <mergeCell ref="V36:Y36"/>
    <mergeCell ref="B34:G34"/>
    <mergeCell ref="H34:P34"/>
    <mergeCell ref="Q34:Y34"/>
    <mergeCell ref="M35:P35"/>
    <mergeCell ref="V35:Y35"/>
    <mergeCell ref="M38:P38"/>
    <mergeCell ref="Q38:U38"/>
    <mergeCell ref="V38:Y38"/>
    <mergeCell ref="M37:P37"/>
    <mergeCell ref="V37:Y37"/>
    <mergeCell ref="B3:F3"/>
    <mergeCell ref="G3:S4"/>
    <mergeCell ref="T3:Y3"/>
    <mergeCell ref="B4:F4"/>
    <mergeCell ref="T4:Y4"/>
    <mergeCell ref="B5:F5"/>
    <mergeCell ref="G5:M5"/>
    <mergeCell ref="N5:R5"/>
    <mergeCell ref="S5:Y5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10:E10"/>
    <mergeCell ref="F10:I10"/>
    <mergeCell ref="J10:K10"/>
    <mergeCell ref="L10:M10"/>
    <mergeCell ref="N10:Q10"/>
    <mergeCell ref="R10:U10"/>
    <mergeCell ref="V10:W10"/>
    <mergeCell ref="X10:Y10"/>
    <mergeCell ref="B11:E11"/>
    <mergeCell ref="F11:I11"/>
    <mergeCell ref="J11:K11"/>
    <mergeCell ref="L11:M11"/>
    <mergeCell ref="N11:Q11"/>
    <mergeCell ref="R11:U11"/>
    <mergeCell ref="V11:W11"/>
    <mergeCell ref="X11:Y11"/>
    <mergeCell ref="V12:W12"/>
    <mergeCell ref="X12:Y12"/>
    <mergeCell ref="N13:Q13"/>
    <mergeCell ref="R13:U13"/>
    <mergeCell ref="V13:W13"/>
    <mergeCell ref="X13:Y13"/>
    <mergeCell ref="N12:Q12"/>
    <mergeCell ref="R12:U12"/>
    <mergeCell ref="B13:E13"/>
    <mergeCell ref="F13:I13"/>
    <mergeCell ref="J13:K13"/>
    <mergeCell ref="L13:M13"/>
    <mergeCell ref="B12:E12"/>
    <mergeCell ref="F12:I12"/>
    <mergeCell ref="J12:K12"/>
    <mergeCell ref="L12:M12"/>
    <mergeCell ref="V15:W15"/>
    <mergeCell ref="X15:Y15"/>
    <mergeCell ref="V14:W14"/>
    <mergeCell ref="X14:Y14"/>
    <mergeCell ref="N14:Q14"/>
    <mergeCell ref="R14:U14"/>
    <mergeCell ref="B14:E14"/>
    <mergeCell ref="F14:I14"/>
    <mergeCell ref="J14:K14"/>
    <mergeCell ref="L14:M14"/>
    <mergeCell ref="B18:E18"/>
    <mergeCell ref="F18:I18"/>
    <mergeCell ref="J18:K18"/>
    <mergeCell ref="L18:M18"/>
    <mergeCell ref="B15:E15"/>
    <mergeCell ref="F15:I15"/>
    <mergeCell ref="V18:W18"/>
    <mergeCell ref="X18:Y18"/>
    <mergeCell ref="B17:E17"/>
    <mergeCell ref="F17:I17"/>
    <mergeCell ref="J17:K17"/>
    <mergeCell ref="L17:M17"/>
    <mergeCell ref="N18:Q18"/>
    <mergeCell ref="R18:U18"/>
    <mergeCell ref="B16:E16"/>
    <mergeCell ref="F16:I16"/>
    <mergeCell ref="J16:K16"/>
    <mergeCell ref="L16:M16"/>
    <mergeCell ref="V16:W16"/>
    <mergeCell ref="X16:Y16"/>
    <mergeCell ref="J15:K15"/>
    <mergeCell ref="L15:M15"/>
    <mergeCell ref="N15:Q15"/>
    <mergeCell ref="R15:U15"/>
    <mergeCell ref="V17:W17"/>
    <mergeCell ref="X17:Y17"/>
    <mergeCell ref="N16:Q16"/>
    <mergeCell ref="R16:U16"/>
    <mergeCell ref="J19:K19"/>
    <mergeCell ref="L19:M19"/>
    <mergeCell ref="N19:Q19"/>
    <mergeCell ref="R19:U19"/>
    <mergeCell ref="V19:W19"/>
    <mergeCell ref="X19:Y19"/>
    <mergeCell ref="N17:Q17"/>
    <mergeCell ref="R17:U17"/>
    <mergeCell ref="B22:E22"/>
    <mergeCell ref="F22:I22"/>
    <mergeCell ref="J22:K22"/>
    <mergeCell ref="L22:M22"/>
    <mergeCell ref="B19:E19"/>
    <mergeCell ref="F19:I19"/>
    <mergeCell ref="V22:W22"/>
    <mergeCell ref="X22:Y22"/>
    <mergeCell ref="B21:E21"/>
    <mergeCell ref="F21:I21"/>
    <mergeCell ref="J21:K21"/>
    <mergeCell ref="L21:M21"/>
    <mergeCell ref="N22:Q22"/>
    <mergeCell ref="R22:U22"/>
    <mergeCell ref="B20:E20"/>
    <mergeCell ref="F20:I20"/>
    <mergeCell ref="J20:K20"/>
    <mergeCell ref="L20:M20"/>
    <mergeCell ref="V20:W20"/>
    <mergeCell ref="X20:Y20"/>
    <mergeCell ref="V21:W21"/>
    <mergeCell ref="X21:Y21"/>
    <mergeCell ref="N20:Q20"/>
    <mergeCell ref="R20:U20"/>
    <mergeCell ref="J23:K23"/>
    <mergeCell ref="L23:M23"/>
    <mergeCell ref="N23:Q23"/>
    <mergeCell ref="R23:U23"/>
    <mergeCell ref="V23:W23"/>
    <mergeCell ref="X23:Y23"/>
    <mergeCell ref="N21:Q21"/>
    <mergeCell ref="R21:U21"/>
    <mergeCell ref="B26:E26"/>
    <mergeCell ref="F26:I26"/>
    <mergeCell ref="J26:K26"/>
    <mergeCell ref="L26:M26"/>
    <mergeCell ref="B23:E23"/>
    <mergeCell ref="F23:I23"/>
    <mergeCell ref="V26:W26"/>
    <mergeCell ref="X26:Y26"/>
    <mergeCell ref="B25:E25"/>
    <mergeCell ref="F25:I25"/>
    <mergeCell ref="J25:K25"/>
    <mergeCell ref="L25:M25"/>
    <mergeCell ref="N26:Q26"/>
    <mergeCell ref="R26:U26"/>
    <mergeCell ref="B24:E24"/>
    <mergeCell ref="F24:I24"/>
    <mergeCell ref="J24:K24"/>
    <mergeCell ref="L24:M24"/>
    <mergeCell ref="V24:W24"/>
    <mergeCell ref="X24:Y24"/>
    <mergeCell ref="V25:W25"/>
    <mergeCell ref="X25:Y25"/>
    <mergeCell ref="N24:Q24"/>
    <mergeCell ref="R24:U24"/>
    <mergeCell ref="J27:K27"/>
    <mergeCell ref="L27:M27"/>
    <mergeCell ref="N27:Q27"/>
    <mergeCell ref="R27:U27"/>
    <mergeCell ref="V27:W27"/>
    <mergeCell ref="X27:Y27"/>
    <mergeCell ref="N25:Q25"/>
    <mergeCell ref="R25:U25"/>
    <mergeCell ref="B27:E27"/>
    <mergeCell ref="F27:I27"/>
    <mergeCell ref="V30:W30"/>
    <mergeCell ref="X30:Y30"/>
    <mergeCell ref="B29:E29"/>
    <mergeCell ref="F29:I29"/>
    <mergeCell ref="J29:K29"/>
    <mergeCell ref="L29:M29"/>
    <mergeCell ref="N30:Q30"/>
    <mergeCell ref="R30:U30"/>
    <mergeCell ref="B28:E28"/>
    <mergeCell ref="F28:I28"/>
    <mergeCell ref="J28:K28"/>
    <mergeCell ref="L28:M28"/>
    <mergeCell ref="V28:W28"/>
    <mergeCell ref="X28:Y28"/>
    <mergeCell ref="B31:E31"/>
    <mergeCell ref="F31:I31"/>
    <mergeCell ref="J31:K31"/>
    <mergeCell ref="L31:M31"/>
    <mergeCell ref="N31:Q31"/>
    <mergeCell ref="R31:U31"/>
    <mergeCell ref="V29:W29"/>
    <mergeCell ref="X29:Y29"/>
    <mergeCell ref="N28:Q28"/>
    <mergeCell ref="R28:U28"/>
    <mergeCell ref="V31:W31"/>
    <mergeCell ref="X31:Y31"/>
    <mergeCell ref="N29:Q29"/>
    <mergeCell ref="R29:U29"/>
    <mergeCell ref="B30:E30"/>
    <mergeCell ref="F30:I30"/>
    <mergeCell ref="J30:K30"/>
    <mergeCell ref="L30:M30"/>
  </mergeCells>
  <phoneticPr fontId="2" type="noConversion"/>
  <dataValidations disablePrompts="1" count="2">
    <dataValidation type="list" allowBlank="1" showInputMessage="1" showErrorMessage="1" sqref="J10:K30" xr:uid="{9504F594-FC3B-45C4-8C99-72F45B2E18EE}">
      <formula1>$H$35:$H$43</formula1>
    </dataValidation>
    <dataValidation type="list" allowBlank="1" showInputMessage="1" showErrorMessage="1" sqref="V10:W30" xr:uid="{A3E2BABF-3194-45CB-A88A-300DBE6011CA}">
      <formula1>$Q$35:$Q$37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Y54"/>
  <sheetViews>
    <sheetView showGridLines="0" showZeros="0" workbookViewId="0"/>
  </sheetViews>
  <sheetFormatPr defaultColWidth="9.375" defaultRowHeight="10.8" x14ac:dyDescent="0.15"/>
  <cols>
    <col min="1" max="1" width="2.875" style="1" customWidth="1"/>
    <col min="2" max="25" width="4" style="1" customWidth="1"/>
    <col min="26" max="16384" width="9.375" style="1"/>
  </cols>
  <sheetData>
    <row r="2" spans="1:25" x14ac:dyDescent="0.15">
      <c r="B2" s="22" t="s">
        <v>124</v>
      </c>
      <c r="Y2" s="2" t="s">
        <v>73</v>
      </c>
    </row>
    <row r="3" spans="1:25" s="8" customFormat="1" ht="20.100000000000001" customHeight="1" x14ac:dyDescent="0.15">
      <c r="A3" s="9"/>
      <c r="B3" s="47" t="s">
        <v>1</v>
      </c>
      <c r="C3" s="48"/>
      <c r="D3" s="48"/>
      <c r="E3" s="48"/>
      <c r="F3" s="48"/>
      <c r="G3" s="49" t="s">
        <v>118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2" t="s">
        <v>2</v>
      </c>
      <c r="U3" s="42"/>
      <c r="V3" s="42"/>
      <c r="W3" s="42"/>
      <c r="X3" s="42"/>
      <c r="Y3" s="43"/>
    </row>
    <row r="4" spans="1:25" s="8" customFormat="1" ht="30" customHeight="1" x14ac:dyDescent="0.15">
      <c r="B4" s="51" t="str">
        <f>TEXT([1]기본정보!$F$15,"yyyy.mm.dd.")&amp;" ~ "&amp;TEXT([1]기본정보!$F$16,"yyyy.mm.dd.")</f>
        <v>2021.01.01. ~ 2021.12.31.</v>
      </c>
      <c r="C4" s="51"/>
      <c r="D4" s="51"/>
      <c r="E4" s="51"/>
      <c r="F4" s="52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3" t="str">
        <f>[1]기본정보!$F$6</f>
        <v>조세물산</v>
      </c>
      <c r="U4" s="53"/>
      <c r="V4" s="53"/>
      <c r="W4" s="53"/>
      <c r="X4" s="53"/>
      <c r="Y4" s="54"/>
    </row>
    <row r="5" spans="1:25" s="8" customFormat="1" ht="24.9" customHeight="1" x14ac:dyDescent="0.15">
      <c r="B5" s="55" t="s">
        <v>3</v>
      </c>
      <c r="C5" s="56"/>
      <c r="D5" s="56"/>
      <c r="E5" s="56"/>
      <c r="F5" s="56"/>
      <c r="G5" s="57">
        <f>[1]기본정보!$F$9</f>
        <v>2038111111</v>
      </c>
      <c r="H5" s="57"/>
      <c r="I5" s="57"/>
      <c r="J5" s="57"/>
      <c r="K5" s="57"/>
      <c r="L5" s="57"/>
      <c r="M5" s="57"/>
      <c r="N5" s="56" t="s">
        <v>4</v>
      </c>
      <c r="O5" s="56"/>
      <c r="P5" s="56"/>
      <c r="Q5" s="56"/>
      <c r="R5" s="56"/>
      <c r="S5" s="58">
        <f>[1]기본정보!$F$8</f>
        <v>1101112222222</v>
      </c>
      <c r="T5" s="58"/>
      <c r="U5" s="58"/>
      <c r="V5" s="58"/>
      <c r="W5" s="58"/>
      <c r="X5" s="58"/>
      <c r="Y5" s="59"/>
    </row>
    <row r="6" spans="1:25" x14ac:dyDescent="0.15">
      <c r="B6" s="113"/>
      <c r="C6" s="113"/>
      <c r="D6" s="113"/>
      <c r="E6" s="113"/>
      <c r="F6" s="11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" customHeight="1" x14ac:dyDescent="0.15">
      <c r="B7" s="102" t="s">
        <v>74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 t="s">
        <v>75</v>
      </c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03"/>
    </row>
    <row r="8" spans="1:25" s="8" customFormat="1" ht="24.9" customHeight="1" x14ac:dyDescent="0.15">
      <c r="B8" s="44" t="s">
        <v>7</v>
      </c>
      <c r="C8" s="45"/>
      <c r="D8" s="45"/>
      <c r="E8" s="45"/>
      <c r="F8" s="45" t="s">
        <v>8</v>
      </c>
      <c r="G8" s="45"/>
      <c r="H8" s="45"/>
      <c r="I8" s="45"/>
      <c r="J8" s="45" t="s">
        <v>9</v>
      </c>
      <c r="K8" s="45"/>
      <c r="L8" s="45"/>
      <c r="M8" s="45"/>
      <c r="N8" s="45" t="s">
        <v>10</v>
      </c>
      <c r="O8" s="45"/>
      <c r="P8" s="45"/>
      <c r="Q8" s="45"/>
      <c r="R8" s="45" t="s">
        <v>11</v>
      </c>
      <c r="S8" s="45"/>
      <c r="T8" s="45"/>
      <c r="U8" s="45"/>
      <c r="V8" s="45" t="s">
        <v>12</v>
      </c>
      <c r="W8" s="45"/>
      <c r="X8" s="45"/>
      <c r="Y8" s="46"/>
    </row>
    <row r="9" spans="1:25" s="8" customFormat="1" ht="24.9" customHeight="1" x14ac:dyDescent="0.15">
      <c r="B9" s="44"/>
      <c r="C9" s="45"/>
      <c r="D9" s="45"/>
      <c r="E9" s="45"/>
      <c r="F9" s="45"/>
      <c r="G9" s="45"/>
      <c r="H9" s="45"/>
      <c r="I9" s="45"/>
      <c r="J9" s="45" t="s">
        <v>13</v>
      </c>
      <c r="K9" s="45"/>
      <c r="L9" s="45" t="s">
        <v>14</v>
      </c>
      <c r="M9" s="45"/>
      <c r="N9" s="45"/>
      <c r="O9" s="45"/>
      <c r="P9" s="45"/>
      <c r="Q9" s="45"/>
      <c r="R9" s="45"/>
      <c r="S9" s="45"/>
      <c r="T9" s="45"/>
      <c r="U9" s="45"/>
      <c r="V9" s="45" t="s">
        <v>13</v>
      </c>
      <c r="W9" s="45"/>
      <c r="X9" s="45" t="s">
        <v>14</v>
      </c>
      <c r="Y9" s="46"/>
    </row>
    <row r="10" spans="1:25" ht="24.9" customHeight="1" x14ac:dyDescent="0.15">
      <c r="B10" s="104"/>
      <c r="C10" s="105"/>
      <c r="D10" s="105"/>
      <c r="E10" s="105"/>
      <c r="F10" s="106"/>
      <c r="G10" s="106"/>
      <c r="H10" s="106"/>
      <c r="I10" s="106"/>
      <c r="J10" s="107"/>
      <c r="K10" s="107"/>
      <c r="L10" s="29" t="str">
        <f>IF(ISERROR(VLOOKUP(J10,$H$35:$P$43,6,FALSE)),"",VLOOKUP(J10,$H$35:$P$43,6,FALSE))</f>
        <v/>
      </c>
      <c r="M10" s="29"/>
      <c r="N10" s="108"/>
      <c r="O10" s="108"/>
      <c r="P10" s="108"/>
      <c r="Q10" s="108"/>
      <c r="R10" s="106"/>
      <c r="S10" s="106"/>
      <c r="T10" s="106"/>
      <c r="U10" s="106"/>
      <c r="V10" s="107"/>
      <c r="W10" s="107"/>
      <c r="X10" s="29" t="str">
        <f>IF(ISERROR(VLOOKUP(V10,$Q$35:$Y$37,6,FALSE)),"",VLOOKUP(V10,$Q$35:$Y$37,6,FALSE))</f>
        <v/>
      </c>
      <c r="Y10" s="30"/>
    </row>
    <row r="11" spans="1:25" ht="24.9" customHeight="1" x14ac:dyDescent="0.15">
      <c r="B11" s="104"/>
      <c r="C11" s="105"/>
      <c r="D11" s="105"/>
      <c r="E11" s="105"/>
      <c r="F11" s="106"/>
      <c r="G11" s="106"/>
      <c r="H11" s="106"/>
      <c r="I11" s="106"/>
      <c r="J11" s="107"/>
      <c r="K11" s="107"/>
      <c r="L11" s="29" t="str">
        <f t="shared" ref="L11:L30" si="0">IF(ISERROR(VLOOKUP(J11,$H$35:$P$40,6,FALSE)),"",VLOOKUP(J11,$H$35:$P$40,6,FALSE))</f>
        <v/>
      </c>
      <c r="M11" s="29"/>
      <c r="N11" s="108">
        <v>0</v>
      </c>
      <c r="O11" s="108"/>
      <c r="P11" s="108"/>
      <c r="Q11" s="108"/>
      <c r="R11" s="106"/>
      <c r="S11" s="106"/>
      <c r="T11" s="106"/>
      <c r="U11" s="106"/>
      <c r="V11" s="107"/>
      <c r="W11" s="107"/>
      <c r="X11" s="29" t="str">
        <f t="shared" ref="X11:X30" si="1">IF(ISERROR(VLOOKUP(V11,$Q$35:$Y$37,6,FALSE)),"",VLOOKUP(V11,$Q$35:$Y$37,6,FALSE))</f>
        <v/>
      </c>
      <c r="Y11" s="30"/>
    </row>
    <row r="12" spans="1:25" ht="24.9" customHeight="1" x14ac:dyDescent="0.15">
      <c r="B12" s="104"/>
      <c r="C12" s="105"/>
      <c r="D12" s="105"/>
      <c r="E12" s="105"/>
      <c r="F12" s="106"/>
      <c r="G12" s="106"/>
      <c r="H12" s="106"/>
      <c r="I12" s="106"/>
      <c r="J12" s="107"/>
      <c r="K12" s="107"/>
      <c r="L12" s="29" t="str">
        <f t="shared" si="0"/>
        <v/>
      </c>
      <c r="M12" s="29"/>
      <c r="N12" s="108">
        <v>0</v>
      </c>
      <c r="O12" s="108"/>
      <c r="P12" s="108"/>
      <c r="Q12" s="108"/>
      <c r="R12" s="106"/>
      <c r="S12" s="106"/>
      <c r="T12" s="106"/>
      <c r="U12" s="106"/>
      <c r="V12" s="107"/>
      <c r="W12" s="107"/>
      <c r="X12" s="29" t="str">
        <f t="shared" si="1"/>
        <v/>
      </c>
      <c r="Y12" s="30"/>
    </row>
    <row r="13" spans="1:25" ht="24.9" customHeight="1" x14ac:dyDescent="0.15">
      <c r="B13" s="104"/>
      <c r="C13" s="105"/>
      <c r="D13" s="105"/>
      <c r="E13" s="105"/>
      <c r="F13" s="106"/>
      <c r="G13" s="106"/>
      <c r="H13" s="106"/>
      <c r="I13" s="106"/>
      <c r="J13" s="107"/>
      <c r="K13" s="107"/>
      <c r="L13" s="29" t="str">
        <f t="shared" si="0"/>
        <v/>
      </c>
      <c r="M13" s="29"/>
      <c r="N13" s="108">
        <v>0</v>
      </c>
      <c r="O13" s="108"/>
      <c r="P13" s="108"/>
      <c r="Q13" s="108"/>
      <c r="R13" s="106"/>
      <c r="S13" s="106"/>
      <c r="T13" s="106"/>
      <c r="U13" s="106"/>
      <c r="V13" s="107"/>
      <c r="W13" s="107"/>
      <c r="X13" s="29" t="str">
        <f t="shared" si="1"/>
        <v/>
      </c>
      <c r="Y13" s="30"/>
    </row>
    <row r="14" spans="1:25" ht="24.9" customHeight="1" x14ac:dyDescent="0.15">
      <c r="B14" s="104"/>
      <c r="C14" s="105"/>
      <c r="D14" s="105"/>
      <c r="E14" s="105"/>
      <c r="F14" s="106"/>
      <c r="G14" s="106"/>
      <c r="H14" s="106"/>
      <c r="I14" s="106"/>
      <c r="J14" s="107"/>
      <c r="K14" s="107"/>
      <c r="L14" s="29" t="str">
        <f t="shared" si="0"/>
        <v/>
      </c>
      <c r="M14" s="29"/>
      <c r="N14" s="108">
        <v>0</v>
      </c>
      <c r="O14" s="108"/>
      <c r="P14" s="108"/>
      <c r="Q14" s="108"/>
      <c r="R14" s="106"/>
      <c r="S14" s="106"/>
      <c r="T14" s="106"/>
      <c r="U14" s="106"/>
      <c r="V14" s="107"/>
      <c r="W14" s="107"/>
      <c r="X14" s="29" t="str">
        <f t="shared" si="1"/>
        <v/>
      </c>
      <c r="Y14" s="30"/>
    </row>
    <row r="15" spans="1:25" ht="24.9" customHeight="1" x14ac:dyDescent="0.15">
      <c r="B15" s="104"/>
      <c r="C15" s="105"/>
      <c r="D15" s="105"/>
      <c r="E15" s="105"/>
      <c r="F15" s="106"/>
      <c r="G15" s="106"/>
      <c r="H15" s="106"/>
      <c r="I15" s="106"/>
      <c r="J15" s="107"/>
      <c r="K15" s="107"/>
      <c r="L15" s="29" t="str">
        <f t="shared" si="0"/>
        <v/>
      </c>
      <c r="M15" s="29"/>
      <c r="N15" s="108"/>
      <c r="O15" s="108"/>
      <c r="P15" s="108"/>
      <c r="Q15" s="108"/>
      <c r="R15" s="106"/>
      <c r="S15" s="106"/>
      <c r="T15" s="106"/>
      <c r="U15" s="106"/>
      <c r="V15" s="107"/>
      <c r="W15" s="107"/>
      <c r="X15" s="29" t="str">
        <f t="shared" si="1"/>
        <v/>
      </c>
      <c r="Y15" s="30"/>
    </row>
    <row r="16" spans="1:25" ht="24.9" customHeight="1" x14ac:dyDescent="0.15">
      <c r="B16" s="104"/>
      <c r="C16" s="105"/>
      <c r="D16" s="105"/>
      <c r="E16" s="105"/>
      <c r="F16" s="106"/>
      <c r="G16" s="106"/>
      <c r="H16" s="106"/>
      <c r="I16" s="106"/>
      <c r="J16" s="107"/>
      <c r="K16" s="107"/>
      <c r="L16" s="29" t="str">
        <f t="shared" si="0"/>
        <v/>
      </c>
      <c r="M16" s="29"/>
      <c r="N16" s="108"/>
      <c r="O16" s="108"/>
      <c r="P16" s="108"/>
      <c r="Q16" s="108"/>
      <c r="R16" s="106"/>
      <c r="S16" s="106"/>
      <c r="T16" s="106"/>
      <c r="U16" s="106"/>
      <c r="V16" s="107"/>
      <c r="W16" s="107"/>
      <c r="X16" s="29" t="str">
        <f t="shared" si="1"/>
        <v/>
      </c>
      <c r="Y16" s="30"/>
    </row>
    <row r="17" spans="2:25" ht="24.9" customHeight="1" x14ac:dyDescent="0.15">
      <c r="B17" s="104"/>
      <c r="C17" s="105"/>
      <c r="D17" s="105"/>
      <c r="E17" s="105"/>
      <c r="F17" s="106"/>
      <c r="G17" s="106"/>
      <c r="H17" s="106"/>
      <c r="I17" s="106"/>
      <c r="J17" s="107"/>
      <c r="K17" s="107"/>
      <c r="L17" s="29" t="str">
        <f t="shared" si="0"/>
        <v/>
      </c>
      <c r="M17" s="29"/>
      <c r="N17" s="108"/>
      <c r="O17" s="108"/>
      <c r="P17" s="108"/>
      <c r="Q17" s="108"/>
      <c r="R17" s="106"/>
      <c r="S17" s="106"/>
      <c r="T17" s="106"/>
      <c r="U17" s="106"/>
      <c r="V17" s="107"/>
      <c r="W17" s="107"/>
      <c r="X17" s="29" t="str">
        <f t="shared" si="1"/>
        <v/>
      </c>
      <c r="Y17" s="30"/>
    </row>
    <row r="18" spans="2:25" ht="24.9" customHeight="1" x14ac:dyDescent="0.15">
      <c r="B18" s="104"/>
      <c r="C18" s="105"/>
      <c r="D18" s="105"/>
      <c r="E18" s="105"/>
      <c r="F18" s="106"/>
      <c r="G18" s="106"/>
      <c r="H18" s="106"/>
      <c r="I18" s="106"/>
      <c r="J18" s="107"/>
      <c r="K18" s="107"/>
      <c r="L18" s="29" t="str">
        <f t="shared" si="0"/>
        <v/>
      </c>
      <c r="M18" s="29"/>
      <c r="N18" s="108"/>
      <c r="O18" s="108"/>
      <c r="P18" s="108"/>
      <c r="Q18" s="108"/>
      <c r="R18" s="106"/>
      <c r="S18" s="106"/>
      <c r="T18" s="106"/>
      <c r="U18" s="106"/>
      <c r="V18" s="107"/>
      <c r="W18" s="107"/>
      <c r="X18" s="29" t="str">
        <f t="shared" si="1"/>
        <v/>
      </c>
      <c r="Y18" s="30"/>
    </row>
    <row r="19" spans="2:25" ht="24.9" customHeight="1" x14ac:dyDescent="0.15">
      <c r="B19" s="104"/>
      <c r="C19" s="105"/>
      <c r="D19" s="105"/>
      <c r="E19" s="105"/>
      <c r="F19" s="106"/>
      <c r="G19" s="106"/>
      <c r="H19" s="106"/>
      <c r="I19" s="106"/>
      <c r="J19" s="107"/>
      <c r="K19" s="107"/>
      <c r="L19" s="29" t="str">
        <f t="shared" si="0"/>
        <v/>
      </c>
      <c r="M19" s="29"/>
      <c r="N19" s="108"/>
      <c r="O19" s="108"/>
      <c r="P19" s="108"/>
      <c r="Q19" s="108"/>
      <c r="R19" s="106"/>
      <c r="S19" s="106"/>
      <c r="T19" s="106"/>
      <c r="U19" s="106"/>
      <c r="V19" s="107"/>
      <c r="W19" s="107"/>
      <c r="X19" s="29" t="str">
        <f t="shared" si="1"/>
        <v/>
      </c>
      <c r="Y19" s="30"/>
    </row>
    <row r="20" spans="2:25" ht="24.9" customHeight="1" x14ac:dyDescent="0.15">
      <c r="B20" s="104"/>
      <c r="C20" s="105"/>
      <c r="D20" s="105"/>
      <c r="E20" s="105"/>
      <c r="F20" s="106"/>
      <c r="G20" s="106"/>
      <c r="H20" s="106"/>
      <c r="I20" s="106"/>
      <c r="J20" s="107"/>
      <c r="K20" s="107"/>
      <c r="L20" s="29" t="str">
        <f t="shared" si="0"/>
        <v/>
      </c>
      <c r="M20" s="29"/>
      <c r="N20" s="108"/>
      <c r="O20" s="108"/>
      <c r="P20" s="108"/>
      <c r="Q20" s="108"/>
      <c r="R20" s="106"/>
      <c r="S20" s="106"/>
      <c r="T20" s="106"/>
      <c r="U20" s="106"/>
      <c r="V20" s="107"/>
      <c r="W20" s="107"/>
      <c r="X20" s="29" t="str">
        <f t="shared" si="1"/>
        <v/>
      </c>
      <c r="Y20" s="30"/>
    </row>
    <row r="21" spans="2:25" ht="24.9" customHeight="1" x14ac:dyDescent="0.15">
      <c r="B21" s="104"/>
      <c r="C21" s="105"/>
      <c r="D21" s="105"/>
      <c r="E21" s="105"/>
      <c r="F21" s="106"/>
      <c r="G21" s="106"/>
      <c r="H21" s="106"/>
      <c r="I21" s="106"/>
      <c r="J21" s="107"/>
      <c r="K21" s="107"/>
      <c r="L21" s="29" t="str">
        <f t="shared" si="0"/>
        <v/>
      </c>
      <c r="M21" s="29"/>
      <c r="N21" s="108"/>
      <c r="O21" s="108"/>
      <c r="P21" s="108"/>
      <c r="Q21" s="108"/>
      <c r="R21" s="106"/>
      <c r="S21" s="106"/>
      <c r="T21" s="106"/>
      <c r="U21" s="106"/>
      <c r="V21" s="107"/>
      <c r="W21" s="107"/>
      <c r="X21" s="29" t="str">
        <f t="shared" si="1"/>
        <v/>
      </c>
      <c r="Y21" s="30"/>
    </row>
    <row r="22" spans="2:25" ht="24.9" customHeight="1" x14ac:dyDescent="0.15">
      <c r="B22" s="104"/>
      <c r="C22" s="105"/>
      <c r="D22" s="105"/>
      <c r="E22" s="105"/>
      <c r="F22" s="106"/>
      <c r="G22" s="106"/>
      <c r="H22" s="106"/>
      <c r="I22" s="106"/>
      <c r="J22" s="107"/>
      <c r="K22" s="107"/>
      <c r="L22" s="29" t="str">
        <f t="shared" si="0"/>
        <v/>
      </c>
      <c r="M22" s="29"/>
      <c r="N22" s="108"/>
      <c r="O22" s="108"/>
      <c r="P22" s="108"/>
      <c r="Q22" s="108"/>
      <c r="R22" s="106"/>
      <c r="S22" s="106"/>
      <c r="T22" s="106"/>
      <c r="U22" s="106"/>
      <c r="V22" s="107"/>
      <c r="W22" s="107"/>
      <c r="X22" s="29" t="str">
        <f t="shared" si="1"/>
        <v/>
      </c>
      <c r="Y22" s="30"/>
    </row>
    <row r="23" spans="2:25" ht="24.9" customHeight="1" x14ac:dyDescent="0.15">
      <c r="B23" s="104"/>
      <c r="C23" s="105"/>
      <c r="D23" s="105"/>
      <c r="E23" s="105"/>
      <c r="F23" s="106"/>
      <c r="G23" s="106"/>
      <c r="H23" s="106"/>
      <c r="I23" s="106"/>
      <c r="J23" s="107"/>
      <c r="K23" s="107"/>
      <c r="L23" s="29" t="str">
        <f t="shared" si="0"/>
        <v/>
      </c>
      <c r="M23" s="29"/>
      <c r="N23" s="108"/>
      <c r="O23" s="108"/>
      <c r="P23" s="108"/>
      <c r="Q23" s="108"/>
      <c r="R23" s="106"/>
      <c r="S23" s="106"/>
      <c r="T23" s="106"/>
      <c r="U23" s="106"/>
      <c r="V23" s="107"/>
      <c r="W23" s="107"/>
      <c r="X23" s="29" t="str">
        <f t="shared" si="1"/>
        <v/>
      </c>
      <c r="Y23" s="30"/>
    </row>
    <row r="24" spans="2:25" ht="24.9" customHeight="1" x14ac:dyDescent="0.15">
      <c r="B24" s="104"/>
      <c r="C24" s="105"/>
      <c r="D24" s="105"/>
      <c r="E24" s="105"/>
      <c r="F24" s="106"/>
      <c r="G24" s="106"/>
      <c r="H24" s="106"/>
      <c r="I24" s="106"/>
      <c r="J24" s="107"/>
      <c r="K24" s="107"/>
      <c r="L24" s="29" t="str">
        <f t="shared" si="0"/>
        <v/>
      </c>
      <c r="M24" s="29"/>
      <c r="N24" s="108"/>
      <c r="O24" s="108"/>
      <c r="P24" s="108"/>
      <c r="Q24" s="108"/>
      <c r="R24" s="106"/>
      <c r="S24" s="106"/>
      <c r="T24" s="106"/>
      <c r="U24" s="106"/>
      <c r="V24" s="107"/>
      <c r="W24" s="107"/>
      <c r="X24" s="29" t="str">
        <f t="shared" si="1"/>
        <v/>
      </c>
      <c r="Y24" s="30"/>
    </row>
    <row r="25" spans="2:25" ht="24.9" customHeight="1" x14ac:dyDescent="0.15">
      <c r="B25" s="104"/>
      <c r="C25" s="105"/>
      <c r="D25" s="105"/>
      <c r="E25" s="105"/>
      <c r="F25" s="106"/>
      <c r="G25" s="106"/>
      <c r="H25" s="106"/>
      <c r="I25" s="106"/>
      <c r="J25" s="107"/>
      <c r="K25" s="107"/>
      <c r="L25" s="29" t="str">
        <f t="shared" si="0"/>
        <v/>
      </c>
      <c r="M25" s="29"/>
      <c r="N25" s="108"/>
      <c r="O25" s="108"/>
      <c r="P25" s="108"/>
      <c r="Q25" s="108"/>
      <c r="R25" s="106"/>
      <c r="S25" s="106"/>
      <c r="T25" s="106"/>
      <c r="U25" s="106"/>
      <c r="V25" s="107"/>
      <c r="W25" s="107"/>
      <c r="X25" s="29" t="str">
        <f t="shared" si="1"/>
        <v/>
      </c>
      <c r="Y25" s="30"/>
    </row>
    <row r="26" spans="2:25" ht="24.9" customHeight="1" x14ac:dyDescent="0.15">
      <c r="B26" s="104"/>
      <c r="C26" s="105"/>
      <c r="D26" s="105"/>
      <c r="E26" s="105"/>
      <c r="F26" s="106"/>
      <c r="G26" s="106"/>
      <c r="H26" s="106"/>
      <c r="I26" s="106"/>
      <c r="J26" s="107"/>
      <c r="K26" s="107"/>
      <c r="L26" s="29" t="str">
        <f t="shared" si="0"/>
        <v/>
      </c>
      <c r="M26" s="29"/>
      <c r="N26" s="108"/>
      <c r="O26" s="108"/>
      <c r="P26" s="108"/>
      <c r="Q26" s="108"/>
      <c r="R26" s="106"/>
      <c r="S26" s="106"/>
      <c r="T26" s="106"/>
      <c r="U26" s="106"/>
      <c r="V26" s="107"/>
      <c r="W26" s="107"/>
      <c r="X26" s="29" t="str">
        <f t="shared" si="1"/>
        <v/>
      </c>
      <c r="Y26" s="30"/>
    </row>
    <row r="27" spans="2:25" ht="24.9" customHeight="1" x14ac:dyDescent="0.15">
      <c r="B27" s="104"/>
      <c r="C27" s="105"/>
      <c r="D27" s="105"/>
      <c r="E27" s="105"/>
      <c r="F27" s="106"/>
      <c r="G27" s="106"/>
      <c r="H27" s="106"/>
      <c r="I27" s="106"/>
      <c r="J27" s="107"/>
      <c r="K27" s="107"/>
      <c r="L27" s="29" t="str">
        <f t="shared" si="0"/>
        <v/>
      </c>
      <c r="M27" s="29"/>
      <c r="N27" s="108"/>
      <c r="O27" s="108"/>
      <c r="P27" s="108"/>
      <c r="Q27" s="108"/>
      <c r="R27" s="106"/>
      <c r="S27" s="106"/>
      <c r="T27" s="106"/>
      <c r="U27" s="106"/>
      <c r="V27" s="107"/>
      <c r="W27" s="107"/>
      <c r="X27" s="29" t="str">
        <f t="shared" si="1"/>
        <v/>
      </c>
      <c r="Y27" s="30"/>
    </row>
    <row r="28" spans="2:25" ht="24.9" customHeight="1" x14ac:dyDescent="0.15">
      <c r="B28" s="104"/>
      <c r="C28" s="105"/>
      <c r="D28" s="105"/>
      <c r="E28" s="105"/>
      <c r="F28" s="106"/>
      <c r="G28" s="106"/>
      <c r="H28" s="106"/>
      <c r="I28" s="106"/>
      <c r="J28" s="107"/>
      <c r="K28" s="107"/>
      <c r="L28" s="29" t="str">
        <f t="shared" si="0"/>
        <v/>
      </c>
      <c r="M28" s="29"/>
      <c r="N28" s="108"/>
      <c r="O28" s="108"/>
      <c r="P28" s="108"/>
      <c r="Q28" s="108"/>
      <c r="R28" s="106"/>
      <c r="S28" s="106"/>
      <c r="T28" s="106"/>
      <c r="U28" s="106"/>
      <c r="V28" s="107"/>
      <c r="W28" s="107"/>
      <c r="X28" s="29" t="str">
        <f t="shared" si="1"/>
        <v/>
      </c>
      <c r="Y28" s="30"/>
    </row>
    <row r="29" spans="2:25" ht="24.9" customHeight="1" x14ac:dyDescent="0.15">
      <c r="B29" s="104"/>
      <c r="C29" s="105"/>
      <c r="D29" s="105"/>
      <c r="E29" s="105"/>
      <c r="F29" s="106"/>
      <c r="G29" s="106"/>
      <c r="H29" s="106"/>
      <c r="I29" s="106"/>
      <c r="J29" s="107"/>
      <c r="K29" s="107"/>
      <c r="L29" s="29" t="str">
        <f t="shared" si="0"/>
        <v/>
      </c>
      <c r="M29" s="29"/>
      <c r="N29" s="108"/>
      <c r="O29" s="108"/>
      <c r="P29" s="108"/>
      <c r="Q29" s="108"/>
      <c r="R29" s="106"/>
      <c r="S29" s="106"/>
      <c r="T29" s="106"/>
      <c r="U29" s="106"/>
      <c r="V29" s="107"/>
      <c r="W29" s="107"/>
      <c r="X29" s="29" t="str">
        <f t="shared" si="1"/>
        <v/>
      </c>
      <c r="Y29" s="30"/>
    </row>
    <row r="30" spans="2:25" ht="24.9" customHeight="1" x14ac:dyDescent="0.15">
      <c r="B30" s="104"/>
      <c r="C30" s="105"/>
      <c r="D30" s="105"/>
      <c r="E30" s="105"/>
      <c r="F30" s="106"/>
      <c r="G30" s="106"/>
      <c r="H30" s="106"/>
      <c r="I30" s="106"/>
      <c r="J30" s="107"/>
      <c r="K30" s="107"/>
      <c r="L30" s="29" t="str">
        <f t="shared" si="0"/>
        <v/>
      </c>
      <c r="M30" s="29"/>
      <c r="N30" s="108"/>
      <c r="O30" s="108"/>
      <c r="P30" s="108"/>
      <c r="Q30" s="108"/>
      <c r="R30" s="106"/>
      <c r="S30" s="106"/>
      <c r="T30" s="106"/>
      <c r="U30" s="106"/>
      <c r="V30" s="107"/>
      <c r="W30" s="107"/>
      <c r="X30" s="29" t="str">
        <f t="shared" si="1"/>
        <v/>
      </c>
      <c r="Y30" s="30"/>
    </row>
    <row r="31" spans="2:25" ht="24.9" customHeight="1" x14ac:dyDescent="0.15">
      <c r="B31" s="24" t="s">
        <v>113</v>
      </c>
      <c r="C31" s="25"/>
      <c r="D31" s="25"/>
      <c r="E31" s="25"/>
      <c r="F31" s="112"/>
      <c r="G31" s="112"/>
      <c r="H31" s="112"/>
      <c r="I31" s="112"/>
      <c r="J31" s="27"/>
      <c r="K31" s="27"/>
      <c r="L31" s="27"/>
      <c r="M31" s="27"/>
      <c r="N31" s="24" t="s">
        <v>113</v>
      </c>
      <c r="O31" s="25"/>
      <c r="P31" s="25"/>
      <c r="Q31" s="25"/>
      <c r="R31" s="112"/>
      <c r="S31" s="112"/>
      <c r="T31" s="112"/>
      <c r="U31" s="112"/>
      <c r="V31" s="109"/>
      <c r="W31" s="109"/>
      <c r="X31" s="110"/>
      <c r="Y31" s="111"/>
    </row>
    <row r="32" spans="2:25" x14ac:dyDescent="0.15">
      <c r="Y32" s="2" t="s">
        <v>76</v>
      </c>
    </row>
    <row r="34" spans="2:25" x14ac:dyDescent="0.15">
      <c r="B34" s="71" t="s">
        <v>77</v>
      </c>
      <c r="C34" s="72"/>
      <c r="D34" s="72"/>
      <c r="E34" s="72"/>
      <c r="F34" s="72"/>
      <c r="G34" s="73"/>
      <c r="H34" s="88" t="s">
        <v>78</v>
      </c>
      <c r="I34" s="89"/>
      <c r="J34" s="89"/>
      <c r="K34" s="89"/>
      <c r="L34" s="89"/>
      <c r="M34" s="89"/>
      <c r="N34" s="89"/>
      <c r="O34" s="89"/>
      <c r="P34" s="90"/>
      <c r="Q34" s="88" t="s">
        <v>79</v>
      </c>
      <c r="R34" s="89"/>
      <c r="S34" s="89"/>
      <c r="T34" s="89"/>
      <c r="U34" s="89"/>
      <c r="V34" s="89"/>
      <c r="W34" s="89"/>
      <c r="X34" s="89"/>
      <c r="Y34" s="90"/>
    </row>
    <row r="35" spans="2:25" x14ac:dyDescent="0.15">
      <c r="H35" s="16" t="s">
        <v>80</v>
      </c>
      <c r="I35" s="17"/>
      <c r="J35" s="17"/>
      <c r="K35" s="17"/>
      <c r="L35" s="18"/>
      <c r="M35" s="97">
        <v>100</v>
      </c>
      <c r="N35" s="98"/>
      <c r="O35" s="98"/>
      <c r="P35" s="99"/>
      <c r="Q35" s="16" t="s">
        <v>81</v>
      </c>
      <c r="R35" s="17"/>
      <c r="S35" s="17"/>
      <c r="T35" s="17"/>
      <c r="U35" s="18"/>
      <c r="V35" s="97">
        <v>100</v>
      </c>
      <c r="W35" s="98"/>
      <c r="X35" s="98"/>
      <c r="Y35" s="99"/>
    </row>
    <row r="36" spans="2:25" x14ac:dyDescent="0.15">
      <c r="H36" s="16" t="s">
        <v>82</v>
      </c>
      <c r="I36" s="17"/>
      <c r="J36" s="17"/>
      <c r="K36" s="17"/>
      <c r="L36" s="18"/>
      <c r="M36" s="97">
        <v>200</v>
      </c>
      <c r="N36" s="98"/>
      <c r="O36" s="98"/>
      <c r="P36" s="99"/>
      <c r="Q36" s="16" t="s">
        <v>83</v>
      </c>
      <c r="R36" s="17"/>
      <c r="S36" s="17"/>
      <c r="T36" s="17"/>
      <c r="U36" s="18"/>
      <c r="V36" s="97">
        <v>200</v>
      </c>
      <c r="W36" s="98"/>
      <c r="X36" s="98"/>
      <c r="Y36" s="99"/>
    </row>
    <row r="37" spans="2:25" x14ac:dyDescent="0.15">
      <c r="H37" s="16" t="s">
        <v>84</v>
      </c>
      <c r="I37" s="17"/>
      <c r="J37" s="17"/>
      <c r="K37" s="17"/>
      <c r="L37" s="18"/>
      <c r="M37" s="97">
        <v>300</v>
      </c>
      <c r="N37" s="98"/>
      <c r="O37" s="98"/>
      <c r="P37" s="99"/>
      <c r="Q37" s="23" t="s">
        <v>122</v>
      </c>
      <c r="R37" s="13"/>
      <c r="S37" s="13"/>
      <c r="T37" s="13"/>
      <c r="U37" s="14"/>
      <c r="V37" s="68">
        <v>300</v>
      </c>
      <c r="W37" s="69"/>
      <c r="X37" s="69"/>
      <c r="Y37" s="70"/>
    </row>
    <row r="38" spans="2:25" x14ac:dyDescent="0.15">
      <c r="H38" s="16" t="s">
        <v>81</v>
      </c>
      <c r="I38" s="17"/>
      <c r="J38" s="17"/>
      <c r="K38" s="17"/>
      <c r="L38" s="18"/>
      <c r="M38" s="97">
        <v>400</v>
      </c>
      <c r="N38" s="98"/>
      <c r="O38" s="98"/>
      <c r="P38" s="99"/>
      <c r="Q38" s="94"/>
      <c r="R38" s="95"/>
      <c r="S38" s="95"/>
      <c r="T38" s="95"/>
      <c r="U38" s="96"/>
      <c r="V38" s="88"/>
      <c r="W38" s="89"/>
      <c r="X38" s="89"/>
      <c r="Y38" s="90"/>
    </row>
    <row r="39" spans="2:25" x14ac:dyDescent="0.15">
      <c r="H39" s="16" t="s">
        <v>85</v>
      </c>
      <c r="I39" s="17"/>
      <c r="J39" s="17"/>
      <c r="K39" s="17"/>
      <c r="L39" s="18"/>
      <c r="M39" s="97">
        <v>500</v>
      </c>
      <c r="N39" s="98"/>
      <c r="O39" s="98"/>
      <c r="P39" s="99"/>
      <c r="Q39" s="94"/>
      <c r="R39" s="95"/>
      <c r="S39" s="95"/>
      <c r="T39" s="95"/>
      <c r="U39" s="96"/>
      <c r="V39" s="88"/>
      <c r="W39" s="89"/>
      <c r="X39" s="89"/>
      <c r="Y39" s="90"/>
    </row>
    <row r="40" spans="2:25" x14ac:dyDescent="0.15">
      <c r="H40" s="16" t="s">
        <v>83</v>
      </c>
      <c r="I40" s="17"/>
      <c r="J40" s="17"/>
      <c r="K40" s="17"/>
      <c r="L40" s="18"/>
      <c r="M40" s="97">
        <v>600</v>
      </c>
      <c r="N40" s="98"/>
      <c r="O40" s="98"/>
      <c r="P40" s="99"/>
      <c r="Q40" s="94"/>
      <c r="R40" s="95"/>
      <c r="S40" s="95"/>
      <c r="T40" s="95"/>
      <c r="U40" s="96"/>
      <c r="V40" s="88"/>
      <c r="W40" s="89"/>
      <c r="X40" s="89"/>
      <c r="Y40" s="90"/>
    </row>
    <row r="41" spans="2:25" x14ac:dyDescent="0.15">
      <c r="H41" s="19" t="s">
        <v>121</v>
      </c>
      <c r="I41" s="20"/>
      <c r="J41" s="20"/>
      <c r="K41" s="20"/>
      <c r="L41" s="21"/>
      <c r="M41" s="83">
        <v>700</v>
      </c>
      <c r="N41" s="84"/>
      <c r="O41" s="84"/>
      <c r="P41" s="84"/>
      <c r="Q41" s="94"/>
      <c r="R41" s="95"/>
      <c r="S41" s="95"/>
      <c r="T41" s="95"/>
      <c r="U41" s="96"/>
      <c r="V41" s="88"/>
      <c r="W41" s="89"/>
      <c r="X41" s="89"/>
      <c r="Y41" s="90"/>
    </row>
    <row r="42" spans="2:25" x14ac:dyDescent="0.15">
      <c r="H42" s="19" t="s">
        <v>122</v>
      </c>
      <c r="I42" s="20"/>
      <c r="J42" s="20"/>
      <c r="K42" s="20"/>
      <c r="L42" s="21"/>
      <c r="M42" s="83">
        <v>820</v>
      </c>
      <c r="N42" s="84"/>
      <c r="O42" s="84"/>
      <c r="P42" s="84"/>
      <c r="Q42" s="94"/>
      <c r="R42" s="95"/>
      <c r="S42" s="95"/>
      <c r="T42" s="95"/>
      <c r="U42" s="96"/>
      <c r="V42" s="88"/>
      <c r="W42" s="89"/>
      <c r="X42" s="89"/>
      <c r="Y42" s="90"/>
    </row>
    <row r="43" spans="2:25" x14ac:dyDescent="0.15">
      <c r="H43" s="19" t="s">
        <v>123</v>
      </c>
      <c r="I43" s="20"/>
      <c r="J43" s="20"/>
      <c r="K43" s="20"/>
      <c r="L43" s="21"/>
      <c r="M43" s="83">
        <v>810</v>
      </c>
      <c r="N43" s="84"/>
      <c r="O43" s="84"/>
      <c r="P43" s="84"/>
      <c r="Q43" s="94"/>
      <c r="R43" s="95"/>
      <c r="S43" s="95"/>
      <c r="T43" s="95"/>
      <c r="U43" s="96"/>
      <c r="V43" s="88"/>
      <c r="W43" s="89"/>
      <c r="X43" s="89"/>
      <c r="Y43" s="90"/>
    </row>
    <row r="45" spans="2:25" x14ac:dyDescent="0.15">
      <c r="B45" s="71" t="s">
        <v>62</v>
      </c>
      <c r="C45" s="72"/>
      <c r="D45" s="72"/>
      <c r="E45" s="72"/>
      <c r="F45" s="72"/>
      <c r="G45" s="73"/>
      <c r="H45" s="88" t="s">
        <v>54</v>
      </c>
      <c r="I45" s="89"/>
      <c r="J45" s="89"/>
      <c r="K45" s="89"/>
      <c r="L45" s="89"/>
      <c r="M45" s="89"/>
      <c r="N45" s="89"/>
      <c r="O45" s="89"/>
      <c r="P45" s="90"/>
      <c r="Q45" s="88" t="s">
        <v>55</v>
      </c>
      <c r="R45" s="89"/>
      <c r="S45" s="89"/>
      <c r="T45" s="89"/>
      <c r="U45" s="89"/>
      <c r="V45" s="89"/>
      <c r="W45" s="89"/>
      <c r="X45" s="89"/>
      <c r="Y45" s="90"/>
    </row>
    <row r="46" spans="2:25" x14ac:dyDescent="0.15">
      <c r="H46" s="16" t="s">
        <v>56</v>
      </c>
      <c r="I46" s="17"/>
      <c r="J46" s="17"/>
      <c r="K46" s="17"/>
      <c r="L46" s="18"/>
      <c r="M46" s="91">
        <f t="shared" ref="M46:M54" si="2">SUMIF($L$10:$M$31,M35,$F$10:$I$31)</f>
        <v>0</v>
      </c>
      <c r="N46" s="92"/>
      <c r="O46" s="92"/>
      <c r="P46" s="93"/>
      <c r="Q46" s="16" t="s">
        <v>57</v>
      </c>
      <c r="R46" s="17"/>
      <c r="S46" s="17"/>
      <c r="T46" s="17"/>
      <c r="U46" s="18"/>
      <c r="V46" s="91">
        <f>SUMIF($X$10:$Y$31,V35,$R$10:$U$31)</f>
        <v>0</v>
      </c>
      <c r="W46" s="92"/>
      <c r="X46" s="92"/>
      <c r="Y46" s="93"/>
    </row>
    <row r="47" spans="2:25" x14ac:dyDescent="0.15">
      <c r="H47" s="16" t="s">
        <v>58</v>
      </c>
      <c r="I47" s="17"/>
      <c r="J47" s="17"/>
      <c r="K47" s="17"/>
      <c r="L47" s="18"/>
      <c r="M47" s="91">
        <f t="shared" si="2"/>
        <v>0</v>
      </c>
      <c r="N47" s="92"/>
      <c r="O47" s="92"/>
      <c r="P47" s="93"/>
      <c r="Q47" s="16" t="s">
        <v>59</v>
      </c>
      <c r="R47" s="17"/>
      <c r="S47" s="17"/>
      <c r="T47" s="17"/>
      <c r="U47" s="18"/>
      <c r="V47" s="91">
        <f>SUMIF($X$10:$Y$31,V36,$R$10:$U$31)</f>
        <v>0</v>
      </c>
      <c r="W47" s="92"/>
      <c r="X47" s="92"/>
      <c r="Y47" s="93"/>
    </row>
    <row r="48" spans="2:25" x14ac:dyDescent="0.15">
      <c r="H48" s="16" t="s">
        <v>60</v>
      </c>
      <c r="I48" s="17"/>
      <c r="J48" s="17"/>
      <c r="K48" s="17"/>
      <c r="L48" s="18"/>
      <c r="M48" s="91">
        <f t="shared" si="2"/>
        <v>0</v>
      </c>
      <c r="N48" s="92"/>
      <c r="O48" s="92"/>
      <c r="P48" s="93"/>
      <c r="Q48" s="23" t="s">
        <v>122</v>
      </c>
      <c r="R48" s="13"/>
      <c r="S48" s="13"/>
      <c r="T48" s="13"/>
      <c r="U48" s="14"/>
      <c r="V48" s="91">
        <f>SUMIF($X$10:$Y$31,V37,$R$10:$U$31)</f>
        <v>0</v>
      </c>
      <c r="W48" s="92"/>
      <c r="X48" s="92"/>
      <c r="Y48" s="93"/>
    </row>
    <row r="49" spans="8:25" x14ac:dyDescent="0.15">
      <c r="H49" s="16" t="s">
        <v>57</v>
      </c>
      <c r="I49" s="17"/>
      <c r="J49" s="17"/>
      <c r="K49" s="17"/>
      <c r="L49" s="18"/>
      <c r="M49" s="91">
        <f t="shared" si="2"/>
        <v>0</v>
      </c>
      <c r="N49" s="92"/>
      <c r="O49" s="92"/>
      <c r="P49" s="93"/>
      <c r="Q49" s="94"/>
      <c r="R49" s="95"/>
      <c r="S49" s="95"/>
      <c r="T49" s="95"/>
      <c r="U49" s="96"/>
      <c r="V49" s="88"/>
      <c r="W49" s="89"/>
      <c r="X49" s="89"/>
      <c r="Y49" s="90"/>
    </row>
    <row r="50" spans="8:25" x14ac:dyDescent="0.15">
      <c r="H50" s="16" t="s">
        <v>61</v>
      </c>
      <c r="I50" s="17"/>
      <c r="J50" s="17"/>
      <c r="K50" s="17"/>
      <c r="L50" s="18"/>
      <c r="M50" s="91">
        <f t="shared" si="2"/>
        <v>0</v>
      </c>
      <c r="N50" s="92"/>
      <c r="O50" s="92"/>
      <c r="P50" s="93"/>
      <c r="Q50" s="94"/>
      <c r="R50" s="95"/>
      <c r="S50" s="95"/>
      <c r="T50" s="95"/>
      <c r="U50" s="96"/>
      <c r="V50" s="88"/>
      <c r="W50" s="89"/>
      <c r="X50" s="89"/>
      <c r="Y50" s="90"/>
    </row>
    <row r="51" spans="8:25" x14ac:dyDescent="0.15">
      <c r="H51" s="16" t="s">
        <v>59</v>
      </c>
      <c r="I51" s="17"/>
      <c r="J51" s="17"/>
      <c r="K51" s="17"/>
      <c r="L51" s="18"/>
      <c r="M51" s="91">
        <f t="shared" si="2"/>
        <v>0</v>
      </c>
      <c r="N51" s="92"/>
      <c r="O51" s="92"/>
      <c r="P51" s="93"/>
      <c r="Q51" s="94"/>
      <c r="R51" s="95"/>
      <c r="S51" s="95"/>
      <c r="T51" s="95"/>
      <c r="U51" s="96"/>
      <c r="V51" s="88"/>
      <c r="W51" s="89"/>
      <c r="X51" s="89"/>
      <c r="Y51" s="90"/>
    </row>
    <row r="52" spans="8:25" x14ac:dyDescent="0.15">
      <c r="H52" s="19" t="s">
        <v>121</v>
      </c>
      <c r="I52" s="20"/>
      <c r="J52" s="20"/>
      <c r="K52" s="20"/>
      <c r="L52" s="21"/>
      <c r="M52" s="91">
        <f t="shared" si="2"/>
        <v>0</v>
      </c>
      <c r="N52" s="92"/>
      <c r="O52" s="92"/>
      <c r="P52" s="93"/>
      <c r="Q52" s="94"/>
      <c r="R52" s="95"/>
      <c r="S52" s="95"/>
      <c r="T52" s="95"/>
      <c r="U52" s="96"/>
      <c r="V52" s="88"/>
      <c r="W52" s="89"/>
      <c r="X52" s="89"/>
      <c r="Y52" s="90"/>
    </row>
    <row r="53" spans="8:25" x14ac:dyDescent="0.15">
      <c r="H53" s="19" t="s">
        <v>122</v>
      </c>
      <c r="I53" s="20"/>
      <c r="J53" s="20"/>
      <c r="K53" s="20"/>
      <c r="L53" s="21"/>
      <c r="M53" s="91">
        <f t="shared" si="2"/>
        <v>0</v>
      </c>
      <c r="N53" s="92"/>
      <c r="O53" s="92"/>
      <c r="P53" s="93"/>
      <c r="Q53" s="94"/>
      <c r="R53" s="95"/>
      <c r="S53" s="95"/>
      <c r="T53" s="95"/>
      <c r="U53" s="96"/>
      <c r="V53" s="88"/>
      <c r="W53" s="89"/>
      <c r="X53" s="89"/>
      <c r="Y53" s="90"/>
    </row>
    <row r="54" spans="8:25" x14ac:dyDescent="0.15">
      <c r="H54" s="19" t="s">
        <v>123</v>
      </c>
      <c r="I54" s="20"/>
      <c r="J54" s="20"/>
      <c r="K54" s="20"/>
      <c r="L54" s="21"/>
      <c r="M54" s="91">
        <f t="shared" si="2"/>
        <v>0</v>
      </c>
      <c r="N54" s="92"/>
      <c r="O54" s="92"/>
      <c r="P54" s="93"/>
      <c r="Q54" s="94"/>
      <c r="R54" s="95"/>
      <c r="S54" s="95"/>
      <c r="T54" s="95"/>
      <c r="U54" s="96"/>
      <c r="V54" s="88"/>
      <c r="W54" s="89"/>
      <c r="X54" s="89"/>
      <c r="Y54" s="90"/>
    </row>
  </sheetData>
  <mergeCells count="252">
    <mergeCell ref="M41:P41"/>
    <mergeCell ref="M42:P42"/>
    <mergeCell ref="M43:P43"/>
    <mergeCell ref="M52:P52"/>
    <mergeCell ref="M53:P53"/>
    <mergeCell ref="M54:P54"/>
    <mergeCell ref="Q41:U41"/>
    <mergeCell ref="V41:Y41"/>
    <mergeCell ref="Q42:U42"/>
    <mergeCell ref="V42:Y42"/>
    <mergeCell ref="Q43:U43"/>
    <mergeCell ref="V43:Y43"/>
    <mergeCell ref="Q52:U52"/>
    <mergeCell ref="V52:Y52"/>
    <mergeCell ref="Q53:U53"/>
    <mergeCell ref="V53:Y53"/>
    <mergeCell ref="Q54:U54"/>
    <mergeCell ref="V54:Y54"/>
    <mergeCell ref="M48:P48"/>
    <mergeCell ref="V48:Y48"/>
    <mergeCell ref="M47:P47"/>
    <mergeCell ref="V47:Y47"/>
    <mergeCell ref="B29:E29"/>
    <mergeCell ref="F29:I29"/>
    <mergeCell ref="J29:K29"/>
    <mergeCell ref="L29:M29"/>
    <mergeCell ref="V29:W29"/>
    <mergeCell ref="X29:Y29"/>
    <mergeCell ref="N29:Q29"/>
    <mergeCell ref="R29:U29"/>
    <mergeCell ref="V31:W31"/>
    <mergeCell ref="X31:Y31"/>
    <mergeCell ref="N30:Q30"/>
    <mergeCell ref="R30:U30"/>
    <mergeCell ref="V30:W30"/>
    <mergeCell ref="X30:Y30"/>
    <mergeCell ref="N31:Q31"/>
    <mergeCell ref="R31:U31"/>
    <mergeCell ref="B31:E31"/>
    <mergeCell ref="F31:I31"/>
    <mergeCell ref="J31:K31"/>
    <mergeCell ref="L31:M31"/>
    <mergeCell ref="B30:E30"/>
    <mergeCell ref="F30:I30"/>
    <mergeCell ref="J30:K30"/>
    <mergeCell ref="L30:M30"/>
    <mergeCell ref="V28:W28"/>
    <mergeCell ref="X28:Y28"/>
    <mergeCell ref="B27:E27"/>
    <mergeCell ref="F27:I27"/>
    <mergeCell ref="J27:K27"/>
    <mergeCell ref="L27:M27"/>
    <mergeCell ref="V27:W27"/>
    <mergeCell ref="X27:Y27"/>
    <mergeCell ref="B28:E28"/>
    <mergeCell ref="F28:I28"/>
    <mergeCell ref="J28:K28"/>
    <mergeCell ref="L28:M28"/>
    <mergeCell ref="N28:Q28"/>
    <mergeCell ref="R28:U28"/>
    <mergeCell ref="V26:W26"/>
    <mergeCell ref="X26:Y26"/>
    <mergeCell ref="N27:Q27"/>
    <mergeCell ref="R27:U27"/>
    <mergeCell ref="B25:E25"/>
    <mergeCell ref="F25:I25"/>
    <mergeCell ref="J25:K25"/>
    <mergeCell ref="L25:M25"/>
    <mergeCell ref="V25:W25"/>
    <mergeCell ref="X25:Y25"/>
    <mergeCell ref="B26:E26"/>
    <mergeCell ref="F26:I26"/>
    <mergeCell ref="J26:K26"/>
    <mergeCell ref="L26:M26"/>
    <mergeCell ref="N25:Q25"/>
    <mergeCell ref="R25:U25"/>
    <mergeCell ref="N26:Q26"/>
    <mergeCell ref="R26:U26"/>
    <mergeCell ref="V24:W24"/>
    <mergeCell ref="X24:Y24"/>
    <mergeCell ref="B23:E23"/>
    <mergeCell ref="F23:I23"/>
    <mergeCell ref="J23:K23"/>
    <mergeCell ref="L23:M23"/>
    <mergeCell ref="V23:W23"/>
    <mergeCell ref="X23:Y23"/>
    <mergeCell ref="B24:E24"/>
    <mergeCell ref="F24:I24"/>
    <mergeCell ref="J24:K24"/>
    <mergeCell ref="L24:M24"/>
    <mergeCell ref="N24:Q24"/>
    <mergeCell ref="R24:U24"/>
    <mergeCell ref="V22:W22"/>
    <mergeCell ref="X22:Y22"/>
    <mergeCell ref="N23:Q23"/>
    <mergeCell ref="R23:U23"/>
    <mergeCell ref="B21:E21"/>
    <mergeCell ref="F21:I21"/>
    <mergeCell ref="J21:K21"/>
    <mergeCell ref="L21:M21"/>
    <mergeCell ref="V21:W21"/>
    <mergeCell ref="X21:Y21"/>
    <mergeCell ref="B22:E22"/>
    <mergeCell ref="F22:I22"/>
    <mergeCell ref="J22:K22"/>
    <mergeCell ref="L22:M22"/>
    <mergeCell ref="N21:Q21"/>
    <mergeCell ref="R21:U21"/>
    <mergeCell ref="N22:Q22"/>
    <mergeCell ref="R22:U22"/>
    <mergeCell ref="V20:W20"/>
    <mergeCell ref="X20:Y20"/>
    <mergeCell ref="B19:E19"/>
    <mergeCell ref="F19:I19"/>
    <mergeCell ref="J19:K19"/>
    <mergeCell ref="L19:M19"/>
    <mergeCell ref="V19:W19"/>
    <mergeCell ref="X19:Y19"/>
    <mergeCell ref="B20:E20"/>
    <mergeCell ref="F20:I20"/>
    <mergeCell ref="J20:K20"/>
    <mergeCell ref="L20:M20"/>
    <mergeCell ref="N20:Q20"/>
    <mergeCell ref="R20:U20"/>
    <mergeCell ref="V18:W18"/>
    <mergeCell ref="X18:Y18"/>
    <mergeCell ref="N19:Q19"/>
    <mergeCell ref="R19:U19"/>
    <mergeCell ref="B17:E17"/>
    <mergeCell ref="F17:I17"/>
    <mergeCell ref="J17:K17"/>
    <mergeCell ref="L17:M17"/>
    <mergeCell ref="V17:W17"/>
    <mergeCell ref="X17:Y17"/>
    <mergeCell ref="B18:E18"/>
    <mergeCell ref="F18:I18"/>
    <mergeCell ref="J18:K18"/>
    <mergeCell ref="L18:M18"/>
    <mergeCell ref="N17:Q17"/>
    <mergeCell ref="R17:U17"/>
    <mergeCell ref="N18:Q18"/>
    <mergeCell ref="R18:U18"/>
    <mergeCell ref="V16:W16"/>
    <mergeCell ref="X16:Y16"/>
    <mergeCell ref="B15:E15"/>
    <mergeCell ref="F15:I15"/>
    <mergeCell ref="J15:K15"/>
    <mergeCell ref="L15:M15"/>
    <mergeCell ref="V15:W15"/>
    <mergeCell ref="X15:Y15"/>
    <mergeCell ref="B16:E16"/>
    <mergeCell ref="F16:I16"/>
    <mergeCell ref="J16:K16"/>
    <mergeCell ref="L16:M16"/>
    <mergeCell ref="N16:Q16"/>
    <mergeCell ref="R16:U16"/>
    <mergeCell ref="V14:W14"/>
    <mergeCell ref="X14:Y14"/>
    <mergeCell ref="N15:Q15"/>
    <mergeCell ref="R15:U15"/>
    <mergeCell ref="B13:E13"/>
    <mergeCell ref="F13:I13"/>
    <mergeCell ref="J13:K13"/>
    <mergeCell ref="L13:M13"/>
    <mergeCell ref="V13:W13"/>
    <mergeCell ref="X13:Y13"/>
    <mergeCell ref="B14:E14"/>
    <mergeCell ref="F14:I14"/>
    <mergeCell ref="J14:K14"/>
    <mergeCell ref="L14:M14"/>
    <mergeCell ref="N13:Q13"/>
    <mergeCell ref="R13:U13"/>
    <mergeCell ref="N14:Q14"/>
    <mergeCell ref="R14:U14"/>
    <mergeCell ref="B10:E10"/>
    <mergeCell ref="F10:I10"/>
    <mergeCell ref="J10:K10"/>
    <mergeCell ref="L10:M10"/>
    <mergeCell ref="N10:Q10"/>
    <mergeCell ref="R10:U10"/>
    <mergeCell ref="V10:W10"/>
    <mergeCell ref="V12:W12"/>
    <mergeCell ref="X12:Y12"/>
    <mergeCell ref="X10:Y10"/>
    <mergeCell ref="B11:E11"/>
    <mergeCell ref="F11:I11"/>
    <mergeCell ref="J11:K11"/>
    <mergeCell ref="L11:M11"/>
    <mergeCell ref="N11:Q11"/>
    <mergeCell ref="R11:U11"/>
    <mergeCell ref="V11:W11"/>
    <mergeCell ref="B12:E12"/>
    <mergeCell ref="F12:I12"/>
    <mergeCell ref="J12:K12"/>
    <mergeCell ref="L12:M12"/>
    <mergeCell ref="N12:Q12"/>
    <mergeCell ref="R12:U12"/>
    <mergeCell ref="X11:Y11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5:F5"/>
    <mergeCell ref="G5:M5"/>
    <mergeCell ref="N5:R5"/>
    <mergeCell ref="S5:Y5"/>
    <mergeCell ref="B3:F3"/>
    <mergeCell ref="G3:S4"/>
    <mergeCell ref="T3:Y3"/>
    <mergeCell ref="B4:F4"/>
    <mergeCell ref="T4:Y4"/>
    <mergeCell ref="M37:P37"/>
    <mergeCell ref="V37:Y37"/>
    <mergeCell ref="M36:P36"/>
    <mergeCell ref="V36:Y36"/>
    <mergeCell ref="B34:G34"/>
    <mergeCell ref="H34:P34"/>
    <mergeCell ref="Q34:Y34"/>
    <mergeCell ref="M35:P35"/>
    <mergeCell ref="V35:Y35"/>
    <mergeCell ref="M40:P40"/>
    <mergeCell ref="Q40:U40"/>
    <mergeCell ref="V40:Y40"/>
    <mergeCell ref="M39:P39"/>
    <mergeCell ref="Q39:U39"/>
    <mergeCell ref="V39:Y39"/>
    <mergeCell ref="M38:P38"/>
    <mergeCell ref="Q38:U38"/>
    <mergeCell ref="V38:Y38"/>
    <mergeCell ref="B45:G45"/>
    <mergeCell ref="H45:P45"/>
    <mergeCell ref="Q45:Y45"/>
    <mergeCell ref="M46:P46"/>
    <mergeCell ref="V46:Y46"/>
    <mergeCell ref="M51:P51"/>
    <mergeCell ref="Q51:U51"/>
    <mergeCell ref="V51:Y51"/>
    <mergeCell ref="M50:P50"/>
    <mergeCell ref="Q50:U50"/>
    <mergeCell ref="V50:Y50"/>
    <mergeCell ref="M49:P49"/>
    <mergeCell ref="Q49:U49"/>
    <mergeCell ref="V49:Y49"/>
  </mergeCells>
  <phoneticPr fontId="2" type="noConversion"/>
  <dataValidations disablePrompts="1" count="2">
    <dataValidation type="list" allowBlank="1" showInputMessage="1" showErrorMessage="1" sqref="J10:K30" xr:uid="{6B7D9E2C-BB4D-4492-857D-4B66C733AD85}">
      <formula1>$H$35:$H$43</formula1>
    </dataValidation>
    <dataValidation type="list" allowBlank="1" showInputMessage="1" showErrorMessage="1" sqref="V10:W30" xr:uid="{AB576817-55E2-4DF8-8477-C7D05CC00747}">
      <formula1>$Q$35:$Q$37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Y54"/>
  <sheetViews>
    <sheetView showGridLines="0" showZeros="0" workbookViewId="0"/>
  </sheetViews>
  <sheetFormatPr defaultColWidth="9.375" defaultRowHeight="10.8" x14ac:dyDescent="0.15"/>
  <cols>
    <col min="1" max="1" width="2.875" style="1" customWidth="1"/>
    <col min="2" max="25" width="4" style="1" customWidth="1"/>
    <col min="26" max="16384" width="9.375" style="1"/>
  </cols>
  <sheetData>
    <row r="2" spans="1:25" x14ac:dyDescent="0.15">
      <c r="B2" s="22" t="s">
        <v>124</v>
      </c>
      <c r="Y2" s="2" t="s">
        <v>86</v>
      </c>
    </row>
    <row r="3" spans="1:25" s="8" customFormat="1" ht="20.100000000000001" customHeight="1" x14ac:dyDescent="0.15">
      <c r="A3" s="9"/>
      <c r="B3" s="47" t="s">
        <v>1</v>
      </c>
      <c r="C3" s="48"/>
      <c r="D3" s="48"/>
      <c r="E3" s="48"/>
      <c r="F3" s="48"/>
      <c r="G3" s="49" t="s">
        <v>117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2" t="s">
        <v>2</v>
      </c>
      <c r="U3" s="42"/>
      <c r="V3" s="42"/>
      <c r="W3" s="42"/>
      <c r="X3" s="42"/>
      <c r="Y3" s="43"/>
    </row>
    <row r="4" spans="1:25" s="8" customFormat="1" ht="30" customHeight="1" x14ac:dyDescent="0.15">
      <c r="B4" s="51" t="str">
        <f>TEXT([1]기본정보!$F$15,"yyyy.mm.dd.")&amp;" ~ "&amp;TEXT([1]기본정보!$F$16,"yyyy.mm.dd.")</f>
        <v>2021.01.01. ~ 2021.12.31.</v>
      </c>
      <c r="C4" s="51"/>
      <c r="D4" s="51"/>
      <c r="E4" s="51"/>
      <c r="F4" s="52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3" t="str">
        <f>[1]기본정보!$F$6</f>
        <v>조세물산</v>
      </c>
      <c r="U4" s="53"/>
      <c r="V4" s="53"/>
      <c r="W4" s="53"/>
      <c r="X4" s="53"/>
      <c r="Y4" s="54"/>
    </row>
    <row r="5" spans="1:25" s="8" customFormat="1" ht="24.9" customHeight="1" x14ac:dyDescent="0.15">
      <c r="B5" s="55" t="s">
        <v>3</v>
      </c>
      <c r="C5" s="56"/>
      <c r="D5" s="56"/>
      <c r="E5" s="56"/>
      <c r="F5" s="56"/>
      <c r="G5" s="57">
        <f>[1]기본정보!$F$9</f>
        <v>2038111111</v>
      </c>
      <c r="H5" s="57"/>
      <c r="I5" s="57"/>
      <c r="J5" s="57"/>
      <c r="K5" s="57"/>
      <c r="L5" s="57"/>
      <c r="M5" s="57"/>
      <c r="N5" s="56" t="s">
        <v>4</v>
      </c>
      <c r="O5" s="56"/>
      <c r="P5" s="56"/>
      <c r="Q5" s="56"/>
      <c r="R5" s="56"/>
      <c r="S5" s="58">
        <f>[1]기본정보!$F$8</f>
        <v>1101112222222</v>
      </c>
      <c r="T5" s="58"/>
      <c r="U5" s="58"/>
      <c r="V5" s="58"/>
      <c r="W5" s="58"/>
      <c r="X5" s="58"/>
      <c r="Y5" s="59"/>
    </row>
    <row r="6" spans="1:25" x14ac:dyDescent="0.15">
      <c r="B6" s="113"/>
      <c r="C6" s="113"/>
      <c r="D6" s="113"/>
      <c r="E6" s="113"/>
      <c r="F6" s="11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" customHeight="1" x14ac:dyDescent="0.15">
      <c r="B7" s="102" t="s">
        <v>87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 t="s">
        <v>88</v>
      </c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03"/>
    </row>
    <row r="8" spans="1:25" s="8" customFormat="1" ht="24.9" customHeight="1" x14ac:dyDescent="0.15">
      <c r="B8" s="44" t="s">
        <v>7</v>
      </c>
      <c r="C8" s="45"/>
      <c r="D8" s="45"/>
      <c r="E8" s="45"/>
      <c r="F8" s="45" t="s">
        <v>8</v>
      </c>
      <c r="G8" s="45"/>
      <c r="H8" s="45"/>
      <c r="I8" s="45"/>
      <c r="J8" s="45" t="s">
        <v>9</v>
      </c>
      <c r="K8" s="45"/>
      <c r="L8" s="45"/>
      <c r="M8" s="45"/>
      <c r="N8" s="45" t="s">
        <v>10</v>
      </c>
      <c r="O8" s="45"/>
      <c r="P8" s="45"/>
      <c r="Q8" s="45"/>
      <c r="R8" s="45" t="s">
        <v>11</v>
      </c>
      <c r="S8" s="45"/>
      <c r="T8" s="45"/>
      <c r="U8" s="45"/>
      <c r="V8" s="45" t="s">
        <v>12</v>
      </c>
      <c r="W8" s="45"/>
      <c r="X8" s="45"/>
      <c r="Y8" s="46"/>
    </row>
    <row r="9" spans="1:25" s="8" customFormat="1" ht="24.9" customHeight="1" x14ac:dyDescent="0.15">
      <c r="B9" s="44"/>
      <c r="C9" s="45"/>
      <c r="D9" s="45"/>
      <c r="E9" s="45"/>
      <c r="F9" s="45"/>
      <c r="G9" s="45"/>
      <c r="H9" s="45"/>
      <c r="I9" s="45"/>
      <c r="J9" s="45" t="s">
        <v>13</v>
      </c>
      <c r="K9" s="45"/>
      <c r="L9" s="45" t="s">
        <v>14</v>
      </c>
      <c r="M9" s="45"/>
      <c r="N9" s="45"/>
      <c r="O9" s="45"/>
      <c r="P9" s="45"/>
      <c r="Q9" s="45"/>
      <c r="R9" s="45"/>
      <c r="S9" s="45"/>
      <c r="T9" s="45"/>
      <c r="U9" s="45"/>
      <c r="V9" s="45" t="s">
        <v>13</v>
      </c>
      <c r="W9" s="45"/>
      <c r="X9" s="45" t="s">
        <v>14</v>
      </c>
      <c r="Y9" s="46"/>
    </row>
    <row r="10" spans="1:25" ht="24.9" customHeight="1" x14ac:dyDescent="0.15">
      <c r="B10" s="104"/>
      <c r="C10" s="105"/>
      <c r="D10" s="105"/>
      <c r="E10" s="105"/>
      <c r="F10" s="106"/>
      <c r="G10" s="106"/>
      <c r="H10" s="106"/>
      <c r="I10" s="106"/>
      <c r="J10" s="107"/>
      <c r="K10" s="107"/>
      <c r="L10" s="29" t="str">
        <f>IF(ISERROR(VLOOKUP(J10,$H$35:$P$43,6,FALSE)),"",VLOOKUP(J10,$H$35:$P$43,6,FALSE))</f>
        <v/>
      </c>
      <c r="M10" s="29"/>
      <c r="N10" s="108"/>
      <c r="O10" s="108"/>
      <c r="P10" s="108"/>
      <c r="Q10" s="108"/>
      <c r="R10" s="106"/>
      <c r="S10" s="106"/>
      <c r="T10" s="106"/>
      <c r="U10" s="106"/>
      <c r="V10" s="107"/>
      <c r="W10" s="107"/>
      <c r="X10" s="29" t="str">
        <f>IF(ISERROR(VLOOKUP(V10,$Q$35:$Y$37,6,FALSE)),"",VLOOKUP(V10,$Q$35:$Y$37,6,FALSE))</f>
        <v/>
      </c>
      <c r="Y10" s="30"/>
    </row>
    <row r="11" spans="1:25" ht="24.9" customHeight="1" x14ac:dyDescent="0.15">
      <c r="B11" s="104"/>
      <c r="C11" s="105"/>
      <c r="D11" s="105"/>
      <c r="E11" s="105"/>
      <c r="F11" s="106"/>
      <c r="G11" s="106"/>
      <c r="H11" s="106"/>
      <c r="I11" s="106"/>
      <c r="J11" s="107"/>
      <c r="K11" s="107"/>
      <c r="L11" s="29" t="str">
        <f t="shared" ref="L11:L30" si="0">IF(ISERROR(VLOOKUP(J11,$H$35:$P$40,6,FALSE)),"",VLOOKUP(J11,$H$35:$P$40,6,FALSE))</f>
        <v/>
      </c>
      <c r="M11" s="29"/>
      <c r="N11" s="108">
        <v>0</v>
      </c>
      <c r="O11" s="108"/>
      <c r="P11" s="108"/>
      <c r="Q11" s="108"/>
      <c r="R11" s="106"/>
      <c r="S11" s="106"/>
      <c r="T11" s="106"/>
      <c r="U11" s="106"/>
      <c r="V11" s="107"/>
      <c r="W11" s="107"/>
      <c r="X11" s="29" t="str">
        <f t="shared" ref="X11:X30" si="1">IF(ISERROR(VLOOKUP(V11,$Q$35:$Y$37,6,FALSE)),"",VLOOKUP(V11,$Q$35:$Y$37,6,FALSE))</f>
        <v/>
      </c>
      <c r="Y11" s="30"/>
    </row>
    <row r="12" spans="1:25" ht="24.9" customHeight="1" x14ac:dyDescent="0.15">
      <c r="B12" s="104"/>
      <c r="C12" s="105"/>
      <c r="D12" s="105"/>
      <c r="E12" s="105"/>
      <c r="F12" s="106"/>
      <c r="G12" s="106"/>
      <c r="H12" s="106"/>
      <c r="I12" s="106"/>
      <c r="J12" s="107"/>
      <c r="K12" s="107"/>
      <c r="L12" s="29" t="str">
        <f t="shared" si="0"/>
        <v/>
      </c>
      <c r="M12" s="29"/>
      <c r="N12" s="108">
        <v>0</v>
      </c>
      <c r="O12" s="108"/>
      <c r="P12" s="108"/>
      <c r="Q12" s="108"/>
      <c r="R12" s="106"/>
      <c r="S12" s="106"/>
      <c r="T12" s="106"/>
      <c r="U12" s="106"/>
      <c r="V12" s="107"/>
      <c r="W12" s="107"/>
      <c r="X12" s="29" t="str">
        <f t="shared" si="1"/>
        <v/>
      </c>
      <c r="Y12" s="30"/>
    </row>
    <row r="13" spans="1:25" ht="24.9" customHeight="1" x14ac:dyDescent="0.15">
      <c r="B13" s="104"/>
      <c r="C13" s="105"/>
      <c r="D13" s="105"/>
      <c r="E13" s="105"/>
      <c r="F13" s="106"/>
      <c r="G13" s="106"/>
      <c r="H13" s="106"/>
      <c r="I13" s="106"/>
      <c r="J13" s="107"/>
      <c r="K13" s="107"/>
      <c r="L13" s="29" t="str">
        <f t="shared" si="0"/>
        <v/>
      </c>
      <c r="M13" s="29"/>
      <c r="N13" s="108">
        <v>0</v>
      </c>
      <c r="O13" s="108"/>
      <c r="P13" s="108"/>
      <c r="Q13" s="108"/>
      <c r="R13" s="106"/>
      <c r="S13" s="106"/>
      <c r="T13" s="106"/>
      <c r="U13" s="106"/>
      <c r="V13" s="107"/>
      <c r="W13" s="107"/>
      <c r="X13" s="29" t="str">
        <f t="shared" si="1"/>
        <v/>
      </c>
      <c r="Y13" s="30"/>
    </row>
    <row r="14" spans="1:25" ht="24.9" customHeight="1" x14ac:dyDescent="0.15">
      <c r="B14" s="104"/>
      <c r="C14" s="105"/>
      <c r="D14" s="105"/>
      <c r="E14" s="105"/>
      <c r="F14" s="106"/>
      <c r="G14" s="106"/>
      <c r="H14" s="106"/>
      <c r="I14" s="106"/>
      <c r="J14" s="107"/>
      <c r="K14" s="107"/>
      <c r="L14" s="29" t="str">
        <f t="shared" si="0"/>
        <v/>
      </c>
      <c r="M14" s="29"/>
      <c r="N14" s="108">
        <v>0</v>
      </c>
      <c r="O14" s="108"/>
      <c r="P14" s="108"/>
      <c r="Q14" s="108"/>
      <c r="R14" s="106"/>
      <c r="S14" s="106"/>
      <c r="T14" s="106"/>
      <c r="U14" s="106"/>
      <c r="V14" s="107"/>
      <c r="W14" s="107"/>
      <c r="X14" s="29" t="str">
        <f t="shared" si="1"/>
        <v/>
      </c>
      <c r="Y14" s="30"/>
    </row>
    <row r="15" spans="1:25" ht="24.9" customHeight="1" x14ac:dyDescent="0.15">
      <c r="B15" s="104"/>
      <c r="C15" s="105"/>
      <c r="D15" s="105"/>
      <c r="E15" s="105"/>
      <c r="F15" s="106"/>
      <c r="G15" s="106"/>
      <c r="H15" s="106"/>
      <c r="I15" s="106"/>
      <c r="J15" s="107"/>
      <c r="K15" s="107"/>
      <c r="L15" s="29" t="str">
        <f t="shared" si="0"/>
        <v/>
      </c>
      <c r="M15" s="29"/>
      <c r="N15" s="108"/>
      <c r="O15" s="108"/>
      <c r="P15" s="108"/>
      <c r="Q15" s="108"/>
      <c r="R15" s="106"/>
      <c r="S15" s="106"/>
      <c r="T15" s="106"/>
      <c r="U15" s="106"/>
      <c r="V15" s="107"/>
      <c r="W15" s="107"/>
      <c r="X15" s="29" t="str">
        <f t="shared" si="1"/>
        <v/>
      </c>
      <c r="Y15" s="30"/>
    </row>
    <row r="16" spans="1:25" ht="24.9" customHeight="1" x14ac:dyDescent="0.15">
      <c r="B16" s="104"/>
      <c r="C16" s="105"/>
      <c r="D16" s="105"/>
      <c r="E16" s="105"/>
      <c r="F16" s="106"/>
      <c r="G16" s="106"/>
      <c r="H16" s="106"/>
      <c r="I16" s="106"/>
      <c r="J16" s="107"/>
      <c r="K16" s="107"/>
      <c r="L16" s="29" t="str">
        <f t="shared" si="0"/>
        <v/>
      </c>
      <c r="M16" s="29"/>
      <c r="N16" s="108"/>
      <c r="O16" s="108"/>
      <c r="P16" s="108"/>
      <c r="Q16" s="108"/>
      <c r="R16" s="106"/>
      <c r="S16" s="106"/>
      <c r="T16" s="106"/>
      <c r="U16" s="106"/>
      <c r="V16" s="107"/>
      <c r="W16" s="107"/>
      <c r="X16" s="29" t="str">
        <f t="shared" si="1"/>
        <v/>
      </c>
      <c r="Y16" s="30"/>
    </row>
    <row r="17" spans="2:25" ht="24.9" customHeight="1" x14ac:dyDescent="0.15">
      <c r="B17" s="104"/>
      <c r="C17" s="105"/>
      <c r="D17" s="105"/>
      <c r="E17" s="105"/>
      <c r="F17" s="106"/>
      <c r="G17" s="106"/>
      <c r="H17" s="106"/>
      <c r="I17" s="106"/>
      <c r="J17" s="107"/>
      <c r="K17" s="107"/>
      <c r="L17" s="29" t="str">
        <f t="shared" si="0"/>
        <v/>
      </c>
      <c r="M17" s="29"/>
      <c r="N17" s="108"/>
      <c r="O17" s="108"/>
      <c r="P17" s="108"/>
      <c r="Q17" s="108"/>
      <c r="R17" s="106"/>
      <c r="S17" s="106"/>
      <c r="T17" s="106"/>
      <c r="U17" s="106"/>
      <c r="V17" s="107"/>
      <c r="W17" s="107"/>
      <c r="X17" s="29" t="str">
        <f t="shared" si="1"/>
        <v/>
      </c>
      <c r="Y17" s="30"/>
    </row>
    <row r="18" spans="2:25" ht="24.9" customHeight="1" x14ac:dyDescent="0.15">
      <c r="B18" s="104"/>
      <c r="C18" s="105"/>
      <c r="D18" s="105"/>
      <c r="E18" s="105"/>
      <c r="F18" s="106"/>
      <c r="G18" s="106"/>
      <c r="H18" s="106"/>
      <c r="I18" s="106"/>
      <c r="J18" s="107"/>
      <c r="K18" s="107"/>
      <c r="L18" s="29" t="str">
        <f t="shared" si="0"/>
        <v/>
      </c>
      <c r="M18" s="29"/>
      <c r="N18" s="108"/>
      <c r="O18" s="108"/>
      <c r="P18" s="108"/>
      <c r="Q18" s="108"/>
      <c r="R18" s="106"/>
      <c r="S18" s="106"/>
      <c r="T18" s="106"/>
      <c r="U18" s="106"/>
      <c r="V18" s="107"/>
      <c r="W18" s="107"/>
      <c r="X18" s="29" t="str">
        <f t="shared" si="1"/>
        <v/>
      </c>
      <c r="Y18" s="30"/>
    </row>
    <row r="19" spans="2:25" ht="24.9" customHeight="1" x14ac:dyDescent="0.15">
      <c r="B19" s="104"/>
      <c r="C19" s="105"/>
      <c r="D19" s="105"/>
      <c r="E19" s="105"/>
      <c r="F19" s="106"/>
      <c r="G19" s="106"/>
      <c r="H19" s="106"/>
      <c r="I19" s="106"/>
      <c r="J19" s="107"/>
      <c r="K19" s="107"/>
      <c r="L19" s="29" t="str">
        <f t="shared" si="0"/>
        <v/>
      </c>
      <c r="M19" s="29"/>
      <c r="N19" s="108"/>
      <c r="O19" s="108"/>
      <c r="P19" s="108"/>
      <c r="Q19" s="108"/>
      <c r="R19" s="106"/>
      <c r="S19" s="106"/>
      <c r="T19" s="106"/>
      <c r="U19" s="106"/>
      <c r="V19" s="107"/>
      <c r="W19" s="107"/>
      <c r="X19" s="29" t="str">
        <f t="shared" si="1"/>
        <v/>
      </c>
      <c r="Y19" s="30"/>
    </row>
    <row r="20" spans="2:25" ht="24.9" customHeight="1" x14ac:dyDescent="0.15">
      <c r="B20" s="104"/>
      <c r="C20" s="105"/>
      <c r="D20" s="105"/>
      <c r="E20" s="105"/>
      <c r="F20" s="106"/>
      <c r="G20" s="106"/>
      <c r="H20" s="106"/>
      <c r="I20" s="106"/>
      <c r="J20" s="107"/>
      <c r="K20" s="107"/>
      <c r="L20" s="29" t="str">
        <f t="shared" si="0"/>
        <v/>
      </c>
      <c r="M20" s="29"/>
      <c r="N20" s="108"/>
      <c r="O20" s="108"/>
      <c r="P20" s="108"/>
      <c r="Q20" s="108"/>
      <c r="R20" s="106"/>
      <c r="S20" s="106"/>
      <c r="T20" s="106"/>
      <c r="U20" s="106"/>
      <c r="V20" s="107"/>
      <c r="W20" s="107"/>
      <c r="X20" s="29" t="str">
        <f t="shared" si="1"/>
        <v/>
      </c>
      <c r="Y20" s="30"/>
    </row>
    <row r="21" spans="2:25" ht="24.9" customHeight="1" x14ac:dyDescent="0.15">
      <c r="B21" s="104"/>
      <c r="C21" s="105"/>
      <c r="D21" s="105"/>
      <c r="E21" s="105"/>
      <c r="F21" s="106"/>
      <c r="G21" s="106"/>
      <c r="H21" s="106"/>
      <c r="I21" s="106"/>
      <c r="J21" s="107"/>
      <c r="K21" s="107"/>
      <c r="L21" s="29" t="str">
        <f t="shared" si="0"/>
        <v/>
      </c>
      <c r="M21" s="29"/>
      <c r="N21" s="108"/>
      <c r="O21" s="108"/>
      <c r="P21" s="108"/>
      <c r="Q21" s="108"/>
      <c r="R21" s="106"/>
      <c r="S21" s="106"/>
      <c r="T21" s="106"/>
      <c r="U21" s="106"/>
      <c r="V21" s="107"/>
      <c r="W21" s="107"/>
      <c r="X21" s="29" t="str">
        <f t="shared" si="1"/>
        <v/>
      </c>
      <c r="Y21" s="30"/>
    </row>
    <row r="22" spans="2:25" ht="24.9" customHeight="1" x14ac:dyDescent="0.15">
      <c r="B22" s="104"/>
      <c r="C22" s="105"/>
      <c r="D22" s="105"/>
      <c r="E22" s="105"/>
      <c r="F22" s="106"/>
      <c r="G22" s="106"/>
      <c r="H22" s="106"/>
      <c r="I22" s="106"/>
      <c r="J22" s="107"/>
      <c r="K22" s="107"/>
      <c r="L22" s="29" t="str">
        <f t="shared" si="0"/>
        <v/>
      </c>
      <c r="M22" s="29"/>
      <c r="N22" s="108"/>
      <c r="O22" s="108"/>
      <c r="P22" s="108"/>
      <c r="Q22" s="108"/>
      <c r="R22" s="106"/>
      <c r="S22" s="106"/>
      <c r="T22" s="106"/>
      <c r="U22" s="106"/>
      <c r="V22" s="107"/>
      <c r="W22" s="107"/>
      <c r="X22" s="29" t="str">
        <f t="shared" si="1"/>
        <v/>
      </c>
      <c r="Y22" s="30"/>
    </row>
    <row r="23" spans="2:25" ht="24.9" customHeight="1" x14ac:dyDescent="0.15">
      <c r="B23" s="104"/>
      <c r="C23" s="105"/>
      <c r="D23" s="105"/>
      <c r="E23" s="105"/>
      <c r="F23" s="106"/>
      <c r="G23" s="106"/>
      <c r="H23" s="106"/>
      <c r="I23" s="106"/>
      <c r="J23" s="107"/>
      <c r="K23" s="107"/>
      <c r="L23" s="29" t="str">
        <f t="shared" si="0"/>
        <v/>
      </c>
      <c r="M23" s="29"/>
      <c r="N23" s="108"/>
      <c r="O23" s="108"/>
      <c r="P23" s="108"/>
      <c r="Q23" s="108"/>
      <c r="R23" s="106"/>
      <c r="S23" s="106"/>
      <c r="T23" s="106"/>
      <c r="U23" s="106"/>
      <c r="V23" s="107"/>
      <c r="W23" s="107"/>
      <c r="X23" s="29" t="str">
        <f t="shared" si="1"/>
        <v/>
      </c>
      <c r="Y23" s="30"/>
    </row>
    <row r="24" spans="2:25" ht="24.9" customHeight="1" x14ac:dyDescent="0.15">
      <c r="B24" s="104"/>
      <c r="C24" s="105"/>
      <c r="D24" s="105"/>
      <c r="E24" s="105"/>
      <c r="F24" s="106"/>
      <c r="G24" s="106"/>
      <c r="H24" s="106"/>
      <c r="I24" s="106"/>
      <c r="J24" s="107"/>
      <c r="K24" s="107"/>
      <c r="L24" s="29" t="str">
        <f t="shared" si="0"/>
        <v/>
      </c>
      <c r="M24" s="29"/>
      <c r="N24" s="108"/>
      <c r="O24" s="108"/>
      <c r="P24" s="108"/>
      <c r="Q24" s="108"/>
      <c r="R24" s="106"/>
      <c r="S24" s="106"/>
      <c r="T24" s="106"/>
      <c r="U24" s="106"/>
      <c r="V24" s="107"/>
      <c r="W24" s="107"/>
      <c r="X24" s="29" t="str">
        <f t="shared" si="1"/>
        <v/>
      </c>
      <c r="Y24" s="30"/>
    </row>
    <row r="25" spans="2:25" ht="24.9" customHeight="1" x14ac:dyDescent="0.15">
      <c r="B25" s="104"/>
      <c r="C25" s="105"/>
      <c r="D25" s="105"/>
      <c r="E25" s="105"/>
      <c r="F25" s="106"/>
      <c r="G25" s="106"/>
      <c r="H25" s="106"/>
      <c r="I25" s="106"/>
      <c r="J25" s="107"/>
      <c r="K25" s="107"/>
      <c r="L25" s="29" t="str">
        <f t="shared" si="0"/>
        <v/>
      </c>
      <c r="M25" s="29"/>
      <c r="N25" s="108"/>
      <c r="O25" s="108"/>
      <c r="P25" s="108"/>
      <c r="Q25" s="108"/>
      <c r="R25" s="106"/>
      <c r="S25" s="106"/>
      <c r="T25" s="106"/>
      <c r="U25" s="106"/>
      <c r="V25" s="107"/>
      <c r="W25" s="107"/>
      <c r="X25" s="29" t="str">
        <f t="shared" si="1"/>
        <v/>
      </c>
      <c r="Y25" s="30"/>
    </row>
    <row r="26" spans="2:25" ht="24.9" customHeight="1" x14ac:dyDescent="0.15">
      <c r="B26" s="104"/>
      <c r="C26" s="105"/>
      <c r="D26" s="105"/>
      <c r="E26" s="105"/>
      <c r="F26" s="106"/>
      <c r="G26" s="106"/>
      <c r="H26" s="106"/>
      <c r="I26" s="106"/>
      <c r="J26" s="107"/>
      <c r="K26" s="107"/>
      <c r="L26" s="29" t="str">
        <f t="shared" si="0"/>
        <v/>
      </c>
      <c r="M26" s="29"/>
      <c r="N26" s="108"/>
      <c r="O26" s="108"/>
      <c r="P26" s="108"/>
      <c r="Q26" s="108"/>
      <c r="R26" s="106"/>
      <c r="S26" s="106"/>
      <c r="T26" s="106"/>
      <c r="U26" s="106"/>
      <c r="V26" s="107"/>
      <c r="W26" s="107"/>
      <c r="X26" s="29" t="str">
        <f t="shared" si="1"/>
        <v/>
      </c>
      <c r="Y26" s="30"/>
    </row>
    <row r="27" spans="2:25" ht="24.9" customHeight="1" x14ac:dyDescent="0.15">
      <c r="B27" s="104"/>
      <c r="C27" s="105"/>
      <c r="D27" s="105"/>
      <c r="E27" s="105"/>
      <c r="F27" s="106"/>
      <c r="G27" s="106"/>
      <c r="H27" s="106"/>
      <c r="I27" s="106"/>
      <c r="J27" s="107"/>
      <c r="K27" s="107"/>
      <c r="L27" s="29" t="str">
        <f t="shared" si="0"/>
        <v/>
      </c>
      <c r="M27" s="29"/>
      <c r="N27" s="108"/>
      <c r="O27" s="108"/>
      <c r="P27" s="108"/>
      <c r="Q27" s="108"/>
      <c r="R27" s="106"/>
      <c r="S27" s="106"/>
      <c r="T27" s="106"/>
      <c r="U27" s="106"/>
      <c r="V27" s="107"/>
      <c r="W27" s="107"/>
      <c r="X27" s="29" t="str">
        <f t="shared" si="1"/>
        <v/>
      </c>
      <c r="Y27" s="30"/>
    </row>
    <row r="28" spans="2:25" ht="24.9" customHeight="1" x14ac:dyDescent="0.15">
      <c r="B28" s="104"/>
      <c r="C28" s="105"/>
      <c r="D28" s="105"/>
      <c r="E28" s="105"/>
      <c r="F28" s="106"/>
      <c r="G28" s="106"/>
      <c r="H28" s="106"/>
      <c r="I28" s="106"/>
      <c r="J28" s="107"/>
      <c r="K28" s="107"/>
      <c r="L28" s="29" t="str">
        <f t="shared" si="0"/>
        <v/>
      </c>
      <c r="M28" s="29"/>
      <c r="N28" s="108"/>
      <c r="O28" s="108"/>
      <c r="P28" s="108"/>
      <c r="Q28" s="108"/>
      <c r="R28" s="106"/>
      <c r="S28" s="106"/>
      <c r="T28" s="106"/>
      <c r="U28" s="106"/>
      <c r="V28" s="107"/>
      <c r="W28" s="107"/>
      <c r="X28" s="29" t="str">
        <f t="shared" si="1"/>
        <v/>
      </c>
      <c r="Y28" s="30"/>
    </row>
    <row r="29" spans="2:25" ht="24.9" customHeight="1" x14ac:dyDescent="0.15">
      <c r="B29" s="104"/>
      <c r="C29" s="105"/>
      <c r="D29" s="105"/>
      <c r="E29" s="105"/>
      <c r="F29" s="106"/>
      <c r="G29" s="106"/>
      <c r="H29" s="106"/>
      <c r="I29" s="106"/>
      <c r="J29" s="107"/>
      <c r="K29" s="107"/>
      <c r="L29" s="29" t="str">
        <f t="shared" si="0"/>
        <v/>
      </c>
      <c r="M29" s="29"/>
      <c r="N29" s="108"/>
      <c r="O29" s="108"/>
      <c r="P29" s="108"/>
      <c r="Q29" s="108"/>
      <c r="R29" s="106"/>
      <c r="S29" s="106"/>
      <c r="T29" s="106"/>
      <c r="U29" s="106"/>
      <c r="V29" s="107"/>
      <c r="W29" s="107"/>
      <c r="X29" s="29" t="str">
        <f t="shared" si="1"/>
        <v/>
      </c>
      <c r="Y29" s="30"/>
    </row>
    <row r="30" spans="2:25" ht="24.9" customHeight="1" x14ac:dyDescent="0.15">
      <c r="B30" s="104"/>
      <c r="C30" s="105"/>
      <c r="D30" s="105"/>
      <c r="E30" s="105"/>
      <c r="F30" s="106"/>
      <c r="G30" s="106"/>
      <c r="H30" s="106"/>
      <c r="I30" s="106"/>
      <c r="J30" s="107"/>
      <c r="K30" s="107"/>
      <c r="L30" s="29" t="str">
        <f t="shared" si="0"/>
        <v/>
      </c>
      <c r="M30" s="29"/>
      <c r="N30" s="108"/>
      <c r="O30" s="108"/>
      <c r="P30" s="108"/>
      <c r="Q30" s="108"/>
      <c r="R30" s="106"/>
      <c r="S30" s="106"/>
      <c r="T30" s="106"/>
      <c r="U30" s="106"/>
      <c r="V30" s="107"/>
      <c r="W30" s="107"/>
      <c r="X30" s="29" t="str">
        <f t="shared" si="1"/>
        <v/>
      </c>
      <c r="Y30" s="30"/>
    </row>
    <row r="31" spans="2:25" ht="24.9" customHeight="1" x14ac:dyDescent="0.15">
      <c r="B31" s="24" t="s">
        <v>113</v>
      </c>
      <c r="C31" s="25"/>
      <c r="D31" s="25"/>
      <c r="E31" s="25"/>
      <c r="F31" s="112"/>
      <c r="G31" s="112"/>
      <c r="H31" s="112"/>
      <c r="I31" s="112"/>
      <c r="J31" s="27"/>
      <c r="K31" s="27"/>
      <c r="L31" s="27"/>
      <c r="M31" s="27"/>
      <c r="N31" s="24" t="s">
        <v>113</v>
      </c>
      <c r="O31" s="25"/>
      <c r="P31" s="25"/>
      <c r="Q31" s="25"/>
      <c r="R31" s="112"/>
      <c r="S31" s="112"/>
      <c r="T31" s="112"/>
      <c r="U31" s="112"/>
      <c r="V31" s="109"/>
      <c r="W31" s="109"/>
      <c r="X31" s="110"/>
      <c r="Y31" s="111"/>
    </row>
    <row r="32" spans="2:25" x14ac:dyDescent="0.15">
      <c r="Y32" s="2" t="s">
        <v>89</v>
      </c>
    </row>
    <row r="34" spans="2:25" x14ac:dyDescent="0.15">
      <c r="B34" s="71" t="s">
        <v>90</v>
      </c>
      <c r="C34" s="72"/>
      <c r="D34" s="72"/>
      <c r="E34" s="72"/>
      <c r="F34" s="72"/>
      <c r="G34" s="73"/>
      <c r="H34" s="88" t="s">
        <v>91</v>
      </c>
      <c r="I34" s="89"/>
      <c r="J34" s="89"/>
      <c r="K34" s="89"/>
      <c r="L34" s="89"/>
      <c r="M34" s="89"/>
      <c r="N34" s="89"/>
      <c r="O34" s="89"/>
      <c r="P34" s="90"/>
      <c r="Q34" s="88" t="s">
        <v>92</v>
      </c>
      <c r="R34" s="89"/>
      <c r="S34" s="89"/>
      <c r="T34" s="89"/>
      <c r="U34" s="89"/>
      <c r="V34" s="89"/>
      <c r="W34" s="89"/>
      <c r="X34" s="89"/>
      <c r="Y34" s="90"/>
    </row>
    <row r="35" spans="2:25" x14ac:dyDescent="0.15">
      <c r="H35" s="16" t="s">
        <v>93</v>
      </c>
      <c r="I35" s="17"/>
      <c r="J35" s="17"/>
      <c r="K35" s="17"/>
      <c r="L35" s="18"/>
      <c r="M35" s="97">
        <v>100</v>
      </c>
      <c r="N35" s="98"/>
      <c r="O35" s="98"/>
      <c r="P35" s="99"/>
      <c r="Q35" s="16" t="s">
        <v>94</v>
      </c>
      <c r="R35" s="17"/>
      <c r="S35" s="17"/>
      <c r="T35" s="17"/>
      <c r="U35" s="18"/>
      <c r="V35" s="97">
        <v>100</v>
      </c>
      <c r="W35" s="98"/>
      <c r="X35" s="98"/>
      <c r="Y35" s="99"/>
    </row>
    <row r="36" spans="2:25" x14ac:dyDescent="0.15">
      <c r="H36" s="16" t="s">
        <v>95</v>
      </c>
      <c r="I36" s="17"/>
      <c r="J36" s="17"/>
      <c r="K36" s="17"/>
      <c r="L36" s="18"/>
      <c r="M36" s="97">
        <v>200</v>
      </c>
      <c r="N36" s="98"/>
      <c r="O36" s="98"/>
      <c r="P36" s="99"/>
      <c r="Q36" s="16" t="s">
        <v>96</v>
      </c>
      <c r="R36" s="17"/>
      <c r="S36" s="17"/>
      <c r="T36" s="17"/>
      <c r="U36" s="18"/>
      <c r="V36" s="97">
        <v>200</v>
      </c>
      <c r="W36" s="98"/>
      <c r="X36" s="98"/>
      <c r="Y36" s="99"/>
    </row>
    <row r="37" spans="2:25" x14ac:dyDescent="0.15">
      <c r="H37" s="16" t="s">
        <v>97</v>
      </c>
      <c r="I37" s="17"/>
      <c r="J37" s="17"/>
      <c r="K37" s="17"/>
      <c r="L37" s="18"/>
      <c r="M37" s="97">
        <v>300</v>
      </c>
      <c r="N37" s="98"/>
      <c r="O37" s="98"/>
      <c r="P37" s="99"/>
      <c r="Q37" s="23" t="s">
        <v>122</v>
      </c>
      <c r="R37" s="13"/>
      <c r="S37" s="13"/>
      <c r="T37" s="13"/>
      <c r="U37" s="14"/>
      <c r="V37" s="68">
        <v>300</v>
      </c>
      <c r="W37" s="69"/>
      <c r="X37" s="69"/>
      <c r="Y37" s="70"/>
    </row>
    <row r="38" spans="2:25" x14ac:dyDescent="0.15">
      <c r="H38" s="16" t="s">
        <v>94</v>
      </c>
      <c r="I38" s="17"/>
      <c r="J38" s="17"/>
      <c r="K38" s="17"/>
      <c r="L38" s="18"/>
      <c r="M38" s="97">
        <v>400</v>
      </c>
      <c r="N38" s="98"/>
      <c r="O38" s="98"/>
      <c r="P38" s="99"/>
      <c r="Q38" s="94"/>
      <c r="R38" s="95"/>
      <c r="S38" s="95"/>
      <c r="T38" s="95"/>
      <c r="U38" s="96"/>
      <c r="V38" s="88"/>
      <c r="W38" s="89"/>
      <c r="X38" s="89"/>
      <c r="Y38" s="90"/>
    </row>
    <row r="39" spans="2:25" x14ac:dyDescent="0.15">
      <c r="H39" s="16" t="s">
        <v>98</v>
      </c>
      <c r="I39" s="17"/>
      <c r="J39" s="17"/>
      <c r="K39" s="17"/>
      <c r="L39" s="18"/>
      <c r="M39" s="97">
        <v>500</v>
      </c>
      <c r="N39" s="98"/>
      <c r="O39" s="98"/>
      <c r="P39" s="99"/>
      <c r="Q39" s="94"/>
      <c r="R39" s="95"/>
      <c r="S39" s="95"/>
      <c r="T39" s="95"/>
      <c r="U39" s="96"/>
      <c r="V39" s="88"/>
      <c r="W39" s="89"/>
      <c r="X39" s="89"/>
      <c r="Y39" s="90"/>
    </row>
    <row r="40" spans="2:25" x14ac:dyDescent="0.15">
      <c r="H40" s="16" t="s">
        <v>96</v>
      </c>
      <c r="I40" s="17"/>
      <c r="J40" s="17"/>
      <c r="K40" s="17"/>
      <c r="L40" s="18"/>
      <c r="M40" s="97">
        <v>600</v>
      </c>
      <c r="N40" s="98"/>
      <c r="O40" s="98"/>
      <c r="P40" s="99"/>
      <c r="Q40" s="94"/>
      <c r="R40" s="95"/>
      <c r="S40" s="95"/>
      <c r="T40" s="95"/>
      <c r="U40" s="96"/>
      <c r="V40" s="88"/>
      <c r="W40" s="89"/>
      <c r="X40" s="89"/>
      <c r="Y40" s="90"/>
    </row>
    <row r="41" spans="2:25" x14ac:dyDescent="0.15">
      <c r="H41" s="19" t="s">
        <v>121</v>
      </c>
      <c r="I41" s="20"/>
      <c r="J41" s="20"/>
      <c r="K41" s="20"/>
      <c r="L41" s="21"/>
      <c r="M41" s="83">
        <v>700</v>
      </c>
      <c r="N41" s="84"/>
      <c r="O41" s="84"/>
      <c r="P41" s="84"/>
      <c r="Q41" s="94"/>
      <c r="R41" s="95"/>
      <c r="S41" s="95"/>
      <c r="T41" s="95"/>
      <c r="U41" s="96"/>
      <c r="V41" s="88"/>
      <c r="W41" s="89"/>
      <c r="X41" s="89"/>
      <c r="Y41" s="90"/>
    </row>
    <row r="42" spans="2:25" x14ac:dyDescent="0.15">
      <c r="H42" s="19" t="s">
        <v>122</v>
      </c>
      <c r="I42" s="20"/>
      <c r="J42" s="20"/>
      <c r="K42" s="20"/>
      <c r="L42" s="21"/>
      <c r="M42" s="83">
        <v>820</v>
      </c>
      <c r="N42" s="84"/>
      <c r="O42" s="84"/>
      <c r="P42" s="84"/>
      <c r="Q42" s="94"/>
      <c r="R42" s="95"/>
      <c r="S42" s="95"/>
      <c r="T42" s="95"/>
      <c r="U42" s="96"/>
      <c r="V42" s="88"/>
      <c r="W42" s="89"/>
      <c r="X42" s="89"/>
      <c r="Y42" s="90"/>
    </row>
    <row r="43" spans="2:25" x14ac:dyDescent="0.15">
      <c r="H43" s="19" t="s">
        <v>123</v>
      </c>
      <c r="I43" s="20"/>
      <c r="J43" s="20"/>
      <c r="K43" s="20"/>
      <c r="L43" s="21"/>
      <c r="M43" s="83">
        <v>810</v>
      </c>
      <c r="N43" s="84"/>
      <c r="O43" s="84"/>
      <c r="P43" s="84"/>
      <c r="Q43" s="94"/>
      <c r="R43" s="95"/>
      <c r="S43" s="95"/>
      <c r="T43" s="95"/>
      <c r="U43" s="96"/>
      <c r="V43" s="88"/>
      <c r="W43" s="89"/>
      <c r="X43" s="89"/>
      <c r="Y43" s="90"/>
    </row>
    <row r="45" spans="2:25" x14ac:dyDescent="0.15">
      <c r="B45" s="71" t="s">
        <v>62</v>
      </c>
      <c r="C45" s="72"/>
      <c r="D45" s="72"/>
      <c r="E45" s="72"/>
      <c r="F45" s="72"/>
      <c r="G45" s="73"/>
      <c r="H45" s="88" t="s">
        <v>54</v>
      </c>
      <c r="I45" s="89"/>
      <c r="J45" s="89"/>
      <c r="K45" s="89"/>
      <c r="L45" s="89"/>
      <c r="M45" s="89"/>
      <c r="N45" s="89"/>
      <c r="O45" s="89"/>
      <c r="P45" s="90"/>
      <c r="Q45" s="88" t="s">
        <v>55</v>
      </c>
      <c r="R45" s="89"/>
      <c r="S45" s="89"/>
      <c r="T45" s="89"/>
      <c r="U45" s="89"/>
      <c r="V45" s="89"/>
      <c r="W45" s="89"/>
      <c r="X45" s="89"/>
      <c r="Y45" s="90"/>
    </row>
    <row r="46" spans="2:25" x14ac:dyDescent="0.15">
      <c r="H46" s="16" t="s">
        <v>56</v>
      </c>
      <c r="I46" s="17"/>
      <c r="J46" s="17"/>
      <c r="K46" s="17"/>
      <c r="L46" s="18"/>
      <c r="M46" s="91">
        <f t="shared" ref="M46:M54" si="2">SUMIF($L$10:$M$31,M35,$F$10:$I$31)</f>
        <v>0</v>
      </c>
      <c r="N46" s="92"/>
      <c r="O46" s="92"/>
      <c r="P46" s="93"/>
      <c r="Q46" s="16" t="s">
        <v>57</v>
      </c>
      <c r="R46" s="17"/>
      <c r="S46" s="17"/>
      <c r="T46" s="17"/>
      <c r="U46" s="18"/>
      <c r="V46" s="91">
        <f>SUMIF($X$10:$Y$31,V35,$R$10:$U$31)</f>
        <v>0</v>
      </c>
      <c r="W46" s="92"/>
      <c r="X46" s="92"/>
      <c r="Y46" s="93"/>
    </row>
    <row r="47" spans="2:25" x14ac:dyDescent="0.15">
      <c r="H47" s="16" t="s">
        <v>58</v>
      </c>
      <c r="I47" s="17"/>
      <c r="J47" s="17"/>
      <c r="K47" s="17"/>
      <c r="L47" s="18"/>
      <c r="M47" s="91">
        <f t="shared" si="2"/>
        <v>0</v>
      </c>
      <c r="N47" s="92"/>
      <c r="O47" s="92"/>
      <c r="P47" s="93"/>
      <c r="Q47" s="16" t="s">
        <v>59</v>
      </c>
      <c r="R47" s="17"/>
      <c r="S47" s="17"/>
      <c r="T47" s="17"/>
      <c r="U47" s="18"/>
      <c r="V47" s="91">
        <f>SUMIF($X$10:$Y$31,V36,$R$10:$U$31)</f>
        <v>0</v>
      </c>
      <c r="W47" s="92"/>
      <c r="X47" s="92"/>
      <c r="Y47" s="93"/>
    </row>
    <row r="48" spans="2:25" x14ac:dyDescent="0.15">
      <c r="H48" s="16" t="s">
        <v>60</v>
      </c>
      <c r="I48" s="17"/>
      <c r="J48" s="17"/>
      <c r="K48" s="17"/>
      <c r="L48" s="18"/>
      <c r="M48" s="91">
        <f t="shared" si="2"/>
        <v>0</v>
      </c>
      <c r="N48" s="92"/>
      <c r="O48" s="92"/>
      <c r="P48" s="93"/>
      <c r="Q48" s="23" t="s">
        <v>122</v>
      </c>
      <c r="R48" s="13"/>
      <c r="S48" s="13"/>
      <c r="T48" s="13"/>
      <c r="U48" s="14"/>
      <c r="V48" s="91">
        <f>SUMIF($X$10:$Y$31,V37,$R$10:$U$31)</f>
        <v>0</v>
      </c>
      <c r="W48" s="92"/>
      <c r="X48" s="92"/>
      <c r="Y48" s="93"/>
    </row>
    <row r="49" spans="8:25" x14ac:dyDescent="0.15">
      <c r="H49" s="16" t="s">
        <v>57</v>
      </c>
      <c r="I49" s="17"/>
      <c r="J49" s="17"/>
      <c r="K49" s="17"/>
      <c r="L49" s="18"/>
      <c r="M49" s="91">
        <f t="shared" si="2"/>
        <v>0</v>
      </c>
      <c r="N49" s="92"/>
      <c r="O49" s="92"/>
      <c r="P49" s="93"/>
      <c r="Q49" s="94"/>
      <c r="R49" s="95"/>
      <c r="S49" s="95"/>
      <c r="T49" s="95"/>
      <c r="U49" s="96"/>
      <c r="V49" s="88"/>
      <c r="W49" s="89"/>
      <c r="X49" s="89"/>
      <c r="Y49" s="90"/>
    </row>
    <row r="50" spans="8:25" x14ac:dyDescent="0.15">
      <c r="H50" s="16" t="s">
        <v>61</v>
      </c>
      <c r="I50" s="17"/>
      <c r="J50" s="17"/>
      <c r="K50" s="17"/>
      <c r="L50" s="18"/>
      <c r="M50" s="91">
        <f t="shared" si="2"/>
        <v>0</v>
      </c>
      <c r="N50" s="92"/>
      <c r="O50" s="92"/>
      <c r="P50" s="93"/>
      <c r="Q50" s="94"/>
      <c r="R50" s="95"/>
      <c r="S50" s="95"/>
      <c r="T50" s="95"/>
      <c r="U50" s="96"/>
      <c r="V50" s="88"/>
      <c r="W50" s="89"/>
      <c r="X50" s="89"/>
      <c r="Y50" s="90"/>
    </row>
    <row r="51" spans="8:25" x14ac:dyDescent="0.15">
      <c r="H51" s="16" t="s">
        <v>59</v>
      </c>
      <c r="I51" s="17"/>
      <c r="J51" s="17"/>
      <c r="K51" s="17"/>
      <c r="L51" s="18"/>
      <c r="M51" s="91">
        <f t="shared" si="2"/>
        <v>0</v>
      </c>
      <c r="N51" s="92"/>
      <c r="O51" s="92"/>
      <c r="P51" s="93"/>
      <c r="Q51" s="94"/>
      <c r="R51" s="95"/>
      <c r="S51" s="95"/>
      <c r="T51" s="95"/>
      <c r="U51" s="96"/>
      <c r="V51" s="88"/>
      <c r="W51" s="89"/>
      <c r="X51" s="89"/>
      <c r="Y51" s="90"/>
    </row>
    <row r="52" spans="8:25" x14ac:dyDescent="0.15">
      <c r="H52" s="19" t="s">
        <v>121</v>
      </c>
      <c r="I52" s="20"/>
      <c r="J52" s="20"/>
      <c r="K52" s="20"/>
      <c r="L52" s="21"/>
      <c r="M52" s="91">
        <f t="shared" si="2"/>
        <v>0</v>
      </c>
      <c r="N52" s="92"/>
      <c r="O52" s="92"/>
      <c r="P52" s="93"/>
      <c r="Q52" s="94"/>
      <c r="R52" s="95"/>
      <c r="S52" s="95"/>
      <c r="T52" s="95"/>
      <c r="U52" s="96"/>
      <c r="V52" s="88"/>
      <c r="W52" s="89"/>
      <c r="X52" s="89"/>
      <c r="Y52" s="90"/>
    </row>
    <row r="53" spans="8:25" x14ac:dyDescent="0.15">
      <c r="H53" s="19" t="s">
        <v>122</v>
      </c>
      <c r="I53" s="20"/>
      <c r="J53" s="20"/>
      <c r="K53" s="20"/>
      <c r="L53" s="21"/>
      <c r="M53" s="91">
        <f t="shared" si="2"/>
        <v>0</v>
      </c>
      <c r="N53" s="92"/>
      <c r="O53" s="92"/>
      <c r="P53" s="93"/>
      <c r="Q53" s="94"/>
      <c r="R53" s="95"/>
      <c r="S53" s="95"/>
      <c r="T53" s="95"/>
      <c r="U53" s="96"/>
      <c r="V53" s="88"/>
      <c r="W53" s="89"/>
      <c r="X53" s="89"/>
      <c r="Y53" s="90"/>
    </row>
    <row r="54" spans="8:25" x14ac:dyDescent="0.15">
      <c r="H54" s="19" t="s">
        <v>123</v>
      </c>
      <c r="I54" s="20"/>
      <c r="J54" s="20"/>
      <c r="K54" s="20"/>
      <c r="L54" s="21"/>
      <c r="M54" s="91">
        <f t="shared" si="2"/>
        <v>0</v>
      </c>
      <c r="N54" s="92"/>
      <c r="O54" s="92"/>
      <c r="P54" s="93"/>
      <c r="Q54" s="94"/>
      <c r="R54" s="95"/>
      <c r="S54" s="95"/>
      <c r="T54" s="95"/>
      <c r="U54" s="96"/>
      <c r="V54" s="88"/>
      <c r="W54" s="89"/>
      <c r="X54" s="89"/>
      <c r="Y54" s="90"/>
    </row>
  </sheetData>
  <mergeCells count="252">
    <mergeCell ref="M52:P52"/>
    <mergeCell ref="M53:P53"/>
    <mergeCell ref="M54:P54"/>
    <mergeCell ref="Q41:U41"/>
    <mergeCell ref="V41:Y41"/>
    <mergeCell ref="Q42:U42"/>
    <mergeCell ref="V42:Y42"/>
    <mergeCell ref="Q43:U43"/>
    <mergeCell ref="V43:Y43"/>
    <mergeCell ref="Q52:U52"/>
    <mergeCell ref="V52:Y52"/>
    <mergeCell ref="Q53:U53"/>
    <mergeCell ref="V53:Y53"/>
    <mergeCell ref="Q54:U54"/>
    <mergeCell ref="V54:Y54"/>
    <mergeCell ref="M49:P49"/>
    <mergeCell ref="Q49:U49"/>
    <mergeCell ref="V49:Y49"/>
    <mergeCell ref="M48:P48"/>
    <mergeCell ref="V48:Y48"/>
    <mergeCell ref="M51:P51"/>
    <mergeCell ref="Q51:U51"/>
    <mergeCell ref="V51:Y51"/>
    <mergeCell ref="M50:P50"/>
    <mergeCell ref="Q50:U50"/>
    <mergeCell ref="V50:Y50"/>
    <mergeCell ref="M40:P40"/>
    <mergeCell ref="Q40:U40"/>
    <mergeCell ref="V40:Y40"/>
    <mergeCell ref="M39:P39"/>
    <mergeCell ref="Q39:U39"/>
    <mergeCell ref="V39:Y39"/>
    <mergeCell ref="M47:P47"/>
    <mergeCell ref="V47:Y47"/>
    <mergeCell ref="B45:G45"/>
    <mergeCell ref="H45:P45"/>
    <mergeCell ref="Q45:Y45"/>
    <mergeCell ref="M46:P46"/>
    <mergeCell ref="V46:Y46"/>
    <mergeCell ref="M41:P41"/>
    <mergeCell ref="M42:P42"/>
    <mergeCell ref="M43:P43"/>
    <mergeCell ref="M36:P36"/>
    <mergeCell ref="V36:Y36"/>
    <mergeCell ref="B34:G34"/>
    <mergeCell ref="H34:P34"/>
    <mergeCell ref="Q34:Y34"/>
    <mergeCell ref="M35:P35"/>
    <mergeCell ref="V35:Y35"/>
    <mergeCell ref="M38:P38"/>
    <mergeCell ref="Q38:U38"/>
    <mergeCell ref="V38:Y38"/>
    <mergeCell ref="M37:P37"/>
    <mergeCell ref="V37:Y37"/>
    <mergeCell ref="B3:F3"/>
    <mergeCell ref="G3:S4"/>
    <mergeCell ref="T3:Y3"/>
    <mergeCell ref="B4:F4"/>
    <mergeCell ref="T4:Y4"/>
    <mergeCell ref="B5:F5"/>
    <mergeCell ref="G5:M5"/>
    <mergeCell ref="N5:R5"/>
    <mergeCell ref="S5:Y5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10:E10"/>
    <mergeCell ref="F10:I10"/>
    <mergeCell ref="J10:K10"/>
    <mergeCell ref="L10:M10"/>
    <mergeCell ref="N10:Q10"/>
    <mergeCell ref="R10:U10"/>
    <mergeCell ref="V10:W10"/>
    <mergeCell ref="X10:Y10"/>
    <mergeCell ref="B11:E11"/>
    <mergeCell ref="F11:I11"/>
    <mergeCell ref="J11:K11"/>
    <mergeCell ref="L11:M11"/>
    <mergeCell ref="N11:Q11"/>
    <mergeCell ref="R11:U11"/>
    <mergeCell ref="V11:W11"/>
    <mergeCell ref="X11:Y11"/>
    <mergeCell ref="V12:W12"/>
    <mergeCell ref="X12:Y12"/>
    <mergeCell ref="N13:Q13"/>
    <mergeCell ref="R13:U13"/>
    <mergeCell ref="V13:W13"/>
    <mergeCell ref="X13:Y13"/>
    <mergeCell ref="N12:Q12"/>
    <mergeCell ref="R12:U12"/>
    <mergeCell ref="B13:E13"/>
    <mergeCell ref="F13:I13"/>
    <mergeCell ref="J13:K13"/>
    <mergeCell ref="L13:M13"/>
    <mergeCell ref="B12:E12"/>
    <mergeCell ref="F12:I12"/>
    <mergeCell ref="J12:K12"/>
    <mergeCell ref="L12:M12"/>
    <mergeCell ref="V15:W15"/>
    <mergeCell ref="X15:Y15"/>
    <mergeCell ref="V14:W14"/>
    <mergeCell ref="X14:Y14"/>
    <mergeCell ref="N14:Q14"/>
    <mergeCell ref="R14:U14"/>
    <mergeCell ref="B14:E14"/>
    <mergeCell ref="F14:I14"/>
    <mergeCell ref="J14:K14"/>
    <mergeCell ref="L14:M14"/>
    <mergeCell ref="B18:E18"/>
    <mergeCell ref="F18:I18"/>
    <mergeCell ref="J18:K18"/>
    <mergeCell ref="L18:M18"/>
    <mergeCell ref="B15:E15"/>
    <mergeCell ref="F15:I15"/>
    <mergeCell ref="V18:W18"/>
    <mergeCell ref="X18:Y18"/>
    <mergeCell ref="B17:E17"/>
    <mergeCell ref="F17:I17"/>
    <mergeCell ref="J17:K17"/>
    <mergeCell ref="L17:M17"/>
    <mergeCell ref="N18:Q18"/>
    <mergeCell ref="R18:U18"/>
    <mergeCell ref="B16:E16"/>
    <mergeCell ref="F16:I16"/>
    <mergeCell ref="J16:K16"/>
    <mergeCell ref="L16:M16"/>
    <mergeCell ref="V16:W16"/>
    <mergeCell ref="X16:Y16"/>
    <mergeCell ref="J15:K15"/>
    <mergeCell ref="L15:M15"/>
    <mergeCell ref="N15:Q15"/>
    <mergeCell ref="R15:U15"/>
    <mergeCell ref="V17:W17"/>
    <mergeCell ref="X17:Y17"/>
    <mergeCell ref="N16:Q16"/>
    <mergeCell ref="R16:U16"/>
    <mergeCell ref="J19:K19"/>
    <mergeCell ref="L19:M19"/>
    <mergeCell ref="N19:Q19"/>
    <mergeCell ref="R19:U19"/>
    <mergeCell ref="V19:W19"/>
    <mergeCell ref="X19:Y19"/>
    <mergeCell ref="N17:Q17"/>
    <mergeCell ref="R17:U17"/>
    <mergeCell ref="B22:E22"/>
    <mergeCell ref="F22:I22"/>
    <mergeCell ref="J22:K22"/>
    <mergeCell ref="L22:M22"/>
    <mergeCell ref="B19:E19"/>
    <mergeCell ref="F19:I19"/>
    <mergeCell ref="V22:W22"/>
    <mergeCell ref="X22:Y22"/>
    <mergeCell ref="B21:E21"/>
    <mergeCell ref="F21:I21"/>
    <mergeCell ref="J21:K21"/>
    <mergeCell ref="L21:M21"/>
    <mergeCell ref="N22:Q22"/>
    <mergeCell ref="R22:U22"/>
    <mergeCell ref="B20:E20"/>
    <mergeCell ref="F20:I20"/>
    <mergeCell ref="J20:K20"/>
    <mergeCell ref="L20:M20"/>
    <mergeCell ref="V20:W20"/>
    <mergeCell ref="X20:Y20"/>
    <mergeCell ref="V21:W21"/>
    <mergeCell ref="X21:Y21"/>
    <mergeCell ref="N20:Q20"/>
    <mergeCell ref="R20:U20"/>
    <mergeCell ref="J23:K23"/>
    <mergeCell ref="L23:M23"/>
    <mergeCell ref="N23:Q23"/>
    <mergeCell ref="R23:U23"/>
    <mergeCell ref="V23:W23"/>
    <mergeCell ref="X23:Y23"/>
    <mergeCell ref="N21:Q21"/>
    <mergeCell ref="R21:U21"/>
    <mergeCell ref="B26:E26"/>
    <mergeCell ref="F26:I26"/>
    <mergeCell ref="J26:K26"/>
    <mergeCell ref="L26:M26"/>
    <mergeCell ref="B23:E23"/>
    <mergeCell ref="F23:I23"/>
    <mergeCell ref="V26:W26"/>
    <mergeCell ref="X26:Y26"/>
    <mergeCell ref="B25:E25"/>
    <mergeCell ref="F25:I25"/>
    <mergeCell ref="J25:K25"/>
    <mergeCell ref="L25:M25"/>
    <mergeCell ref="N26:Q26"/>
    <mergeCell ref="R26:U26"/>
    <mergeCell ref="B24:E24"/>
    <mergeCell ref="F24:I24"/>
    <mergeCell ref="J24:K24"/>
    <mergeCell ref="L24:M24"/>
    <mergeCell ref="V24:W24"/>
    <mergeCell ref="X24:Y24"/>
    <mergeCell ref="V25:W25"/>
    <mergeCell ref="X25:Y25"/>
    <mergeCell ref="N24:Q24"/>
    <mergeCell ref="R24:U24"/>
    <mergeCell ref="J27:K27"/>
    <mergeCell ref="L27:M27"/>
    <mergeCell ref="N27:Q27"/>
    <mergeCell ref="R27:U27"/>
    <mergeCell ref="V27:W27"/>
    <mergeCell ref="X27:Y27"/>
    <mergeCell ref="N25:Q25"/>
    <mergeCell ref="R25:U25"/>
    <mergeCell ref="B27:E27"/>
    <mergeCell ref="F27:I27"/>
    <mergeCell ref="V30:W30"/>
    <mergeCell ref="X30:Y30"/>
    <mergeCell ref="B29:E29"/>
    <mergeCell ref="F29:I29"/>
    <mergeCell ref="J29:K29"/>
    <mergeCell ref="L29:M29"/>
    <mergeCell ref="N30:Q30"/>
    <mergeCell ref="R30:U30"/>
    <mergeCell ref="B28:E28"/>
    <mergeCell ref="F28:I28"/>
    <mergeCell ref="J28:K28"/>
    <mergeCell ref="L28:M28"/>
    <mergeCell ref="V28:W28"/>
    <mergeCell ref="X28:Y28"/>
    <mergeCell ref="B31:E31"/>
    <mergeCell ref="F31:I31"/>
    <mergeCell ref="J31:K31"/>
    <mergeCell ref="L31:M31"/>
    <mergeCell ref="N31:Q31"/>
    <mergeCell ref="R31:U31"/>
    <mergeCell ref="V29:W29"/>
    <mergeCell ref="X29:Y29"/>
    <mergeCell ref="N28:Q28"/>
    <mergeCell ref="R28:U28"/>
    <mergeCell ref="V31:W31"/>
    <mergeCell ref="X31:Y31"/>
    <mergeCell ref="N29:Q29"/>
    <mergeCell ref="R29:U29"/>
    <mergeCell ref="B30:E30"/>
    <mergeCell ref="F30:I30"/>
    <mergeCell ref="J30:K30"/>
    <mergeCell ref="L30:M30"/>
  </mergeCells>
  <phoneticPr fontId="2" type="noConversion"/>
  <dataValidations count="2">
    <dataValidation type="list" allowBlank="1" showInputMessage="1" showErrorMessage="1" sqref="J10:K30" xr:uid="{3B900223-6C51-4CF6-B720-8516BFF73684}">
      <formula1>$H$35:$H$43</formula1>
    </dataValidation>
    <dataValidation type="list" allowBlank="1" showInputMessage="1" showErrorMessage="1" sqref="V10:W30" xr:uid="{3C59D148-B0C6-4EE0-88D7-0237F2480D19}">
      <formula1>$Q$35:$Q$37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Y54"/>
  <sheetViews>
    <sheetView showGridLines="0" showZeros="0" workbookViewId="0"/>
  </sheetViews>
  <sheetFormatPr defaultColWidth="9.375" defaultRowHeight="10.8" x14ac:dyDescent="0.15"/>
  <cols>
    <col min="1" max="1" width="2.875" style="1" customWidth="1"/>
    <col min="2" max="25" width="4" style="1" customWidth="1"/>
    <col min="26" max="16384" width="9.375" style="1"/>
  </cols>
  <sheetData>
    <row r="2" spans="1:25" x14ac:dyDescent="0.15">
      <c r="B2" s="22" t="s">
        <v>124</v>
      </c>
      <c r="Y2" s="2" t="s">
        <v>99</v>
      </c>
    </row>
    <row r="3" spans="1:25" s="8" customFormat="1" ht="20.100000000000001" customHeight="1" x14ac:dyDescent="0.15">
      <c r="A3" s="9"/>
      <c r="B3" s="47" t="s">
        <v>1</v>
      </c>
      <c r="C3" s="48"/>
      <c r="D3" s="48"/>
      <c r="E3" s="48"/>
      <c r="F3" s="48"/>
      <c r="G3" s="49" t="s">
        <v>116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2" t="s">
        <v>2</v>
      </c>
      <c r="U3" s="42"/>
      <c r="V3" s="42"/>
      <c r="W3" s="42"/>
      <c r="X3" s="42"/>
      <c r="Y3" s="43"/>
    </row>
    <row r="4" spans="1:25" s="8" customFormat="1" ht="30" customHeight="1" x14ac:dyDescent="0.15">
      <c r="B4" s="51" t="str">
        <f>TEXT([1]기본정보!$F$15,"yyyy.mm.dd.")&amp;" ~ "&amp;TEXT([1]기본정보!$F$16,"yyyy.mm.dd.")</f>
        <v>2021.01.01. ~ 2021.12.31.</v>
      </c>
      <c r="C4" s="51"/>
      <c r="D4" s="51"/>
      <c r="E4" s="51"/>
      <c r="F4" s="52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3" t="str">
        <f>[1]기본정보!$F$6</f>
        <v>조세물산</v>
      </c>
      <c r="U4" s="53"/>
      <c r="V4" s="53"/>
      <c r="W4" s="53"/>
      <c r="X4" s="53"/>
      <c r="Y4" s="54"/>
    </row>
    <row r="5" spans="1:25" s="8" customFormat="1" ht="24.9" customHeight="1" x14ac:dyDescent="0.15">
      <c r="B5" s="55" t="s">
        <v>3</v>
      </c>
      <c r="C5" s="56"/>
      <c r="D5" s="56"/>
      <c r="E5" s="56"/>
      <c r="F5" s="56"/>
      <c r="G5" s="57">
        <f>[1]기본정보!$F$9</f>
        <v>2038111111</v>
      </c>
      <c r="H5" s="57"/>
      <c r="I5" s="57"/>
      <c r="J5" s="57"/>
      <c r="K5" s="57"/>
      <c r="L5" s="57"/>
      <c r="M5" s="57"/>
      <c r="N5" s="56" t="s">
        <v>4</v>
      </c>
      <c r="O5" s="56"/>
      <c r="P5" s="56"/>
      <c r="Q5" s="56"/>
      <c r="R5" s="56"/>
      <c r="S5" s="58">
        <f>[1]기본정보!$F$8</f>
        <v>1101112222222</v>
      </c>
      <c r="T5" s="58"/>
      <c r="U5" s="58"/>
      <c r="V5" s="58"/>
      <c r="W5" s="58"/>
      <c r="X5" s="58"/>
      <c r="Y5" s="59"/>
    </row>
    <row r="6" spans="1:25" x14ac:dyDescent="0.15">
      <c r="B6" s="113"/>
      <c r="C6" s="113"/>
      <c r="D6" s="113"/>
      <c r="E6" s="113"/>
      <c r="F6" s="11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24.9" customHeight="1" x14ac:dyDescent="0.15">
      <c r="B7" s="102" t="s">
        <v>100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 t="s">
        <v>101</v>
      </c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03"/>
    </row>
    <row r="8" spans="1:25" s="8" customFormat="1" ht="24.9" customHeight="1" x14ac:dyDescent="0.15">
      <c r="B8" s="44" t="s">
        <v>7</v>
      </c>
      <c r="C8" s="45"/>
      <c r="D8" s="45"/>
      <c r="E8" s="45"/>
      <c r="F8" s="45" t="s">
        <v>8</v>
      </c>
      <c r="G8" s="45"/>
      <c r="H8" s="45"/>
      <c r="I8" s="45"/>
      <c r="J8" s="45" t="s">
        <v>9</v>
      </c>
      <c r="K8" s="45"/>
      <c r="L8" s="45"/>
      <c r="M8" s="45"/>
      <c r="N8" s="45" t="s">
        <v>10</v>
      </c>
      <c r="O8" s="45"/>
      <c r="P8" s="45"/>
      <c r="Q8" s="45"/>
      <c r="R8" s="45" t="s">
        <v>11</v>
      </c>
      <c r="S8" s="45"/>
      <c r="T8" s="45"/>
      <c r="U8" s="45"/>
      <c r="V8" s="45" t="s">
        <v>12</v>
      </c>
      <c r="W8" s="45"/>
      <c r="X8" s="45"/>
      <c r="Y8" s="46"/>
    </row>
    <row r="9" spans="1:25" s="8" customFormat="1" ht="24.9" customHeight="1" x14ac:dyDescent="0.15">
      <c r="B9" s="44"/>
      <c r="C9" s="45"/>
      <c r="D9" s="45"/>
      <c r="E9" s="45"/>
      <c r="F9" s="45"/>
      <c r="G9" s="45"/>
      <c r="H9" s="45"/>
      <c r="I9" s="45"/>
      <c r="J9" s="45" t="s">
        <v>13</v>
      </c>
      <c r="K9" s="45"/>
      <c r="L9" s="45" t="s">
        <v>14</v>
      </c>
      <c r="M9" s="45"/>
      <c r="N9" s="45"/>
      <c r="O9" s="45"/>
      <c r="P9" s="45"/>
      <c r="Q9" s="45"/>
      <c r="R9" s="45"/>
      <c r="S9" s="45"/>
      <c r="T9" s="45"/>
      <c r="U9" s="45"/>
      <c r="V9" s="45" t="s">
        <v>13</v>
      </c>
      <c r="W9" s="45"/>
      <c r="X9" s="45" t="s">
        <v>14</v>
      </c>
      <c r="Y9" s="46"/>
    </row>
    <row r="10" spans="1:25" ht="24.9" customHeight="1" x14ac:dyDescent="0.15">
      <c r="B10" s="104"/>
      <c r="C10" s="105"/>
      <c r="D10" s="105"/>
      <c r="E10" s="105"/>
      <c r="F10" s="106"/>
      <c r="G10" s="106"/>
      <c r="H10" s="106"/>
      <c r="I10" s="106"/>
      <c r="J10" s="107"/>
      <c r="K10" s="107"/>
      <c r="L10" s="29" t="str">
        <f>IF(ISERROR(VLOOKUP(J10,$H$35:$P$43,6,FALSE)),"",VLOOKUP(J10,$H$35:$P$43,6,FALSE))</f>
        <v/>
      </c>
      <c r="M10" s="29"/>
      <c r="N10" s="108"/>
      <c r="O10" s="108"/>
      <c r="P10" s="108"/>
      <c r="Q10" s="108"/>
      <c r="R10" s="106"/>
      <c r="S10" s="106"/>
      <c r="T10" s="106"/>
      <c r="U10" s="106"/>
      <c r="V10" s="107"/>
      <c r="W10" s="107"/>
      <c r="X10" s="29" t="str">
        <f>IF(ISERROR(VLOOKUP(V10,$Q$35:$Y$37,6,FALSE)),"",VLOOKUP(V10,$Q$35:$Y$37,6,FALSE))</f>
        <v/>
      </c>
      <c r="Y10" s="30"/>
    </row>
    <row r="11" spans="1:25" ht="24.9" customHeight="1" x14ac:dyDescent="0.15">
      <c r="B11" s="104"/>
      <c r="C11" s="105"/>
      <c r="D11" s="105"/>
      <c r="E11" s="105"/>
      <c r="F11" s="106"/>
      <c r="G11" s="106"/>
      <c r="H11" s="106"/>
      <c r="I11" s="106"/>
      <c r="J11" s="107"/>
      <c r="K11" s="107"/>
      <c r="L11" s="29" t="str">
        <f t="shared" ref="L11:L30" si="0">IF(ISERROR(VLOOKUP(J11,$H$35:$P$40,6,FALSE)),"",VLOOKUP(J11,$H$35:$P$40,6,FALSE))</f>
        <v/>
      </c>
      <c r="M11" s="29"/>
      <c r="N11" s="108">
        <v>0</v>
      </c>
      <c r="O11" s="108"/>
      <c r="P11" s="108"/>
      <c r="Q11" s="108"/>
      <c r="R11" s="106"/>
      <c r="S11" s="106"/>
      <c r="T11" s="106"/>
      <c r="U11" s="106"/>
      <c r="V11" s="107"/>
      <c r="W11" s="107"/>
      <c r="X11" s="29" t="str">
        <f t="shared" ref="X11:X30" si="1">IF(ISERROR(VLOOKUP(V11,$Q$35:$Y$37,6,FALSE)),"",VLOOKUP(V11,$Q$35:$Y$37,6,FALSE))</f>
        <v/>
      </c>
      <c r="Y11" s="30"/>
    </row>
    <row r="12" spans="1:25" ht="24.9" customHeight="1" x14ac:dyDescent="0.15">
      <c r="B12" s="104"/>
      <c r="C12" s="105"/>
      <c r="D12" s="105"/>
      <c r="E12" s="105"/>
      <c r="F12" s="106"/>
      <c r="G12" s="106"/>
      <c r="H12" s="106"/>
      <c r="I12" s="106"/>
      <c r="J12" s="107"/>
      <c r="K12" s="107"/>
      <c r="L12" s="29" t="str">
        <f t="shared" si="0"/>
        <v/>
      </c>
      <c r="M12" s="29"/>
      <c r="N12" s="108">
        <v>0</v>
      </c>
      <c r="O12" s="108"/>
      <c r="P12" s="108"/>
      <c r="Q12" s="108"/>
      <c r="R12" s="106"/>
      <c r="S12" s="106"/>
      <c r="T12" s="106"/>
      <c r="U12" s="106"/>
      <c r="V12" s="107"/>
      <c r="W12" s="107"/>
      <c r="X12" s="29" t="str">
        <f t="shared" si="1"/>
        <v/>
      </c>
      <c r="Y12" s="30"/>
    </row>
    <row r="13" spans="1:25" ht="24.9" customHeight="1" x14ac:dyDescent="0.15">
      <c r="B13" s="104"/>
      <c r="C13" s="105"/>
      <c r="D13" s="105"/>
      <c r="E13" s="105"/>
      <c r="F13" s="106"/>
      <c r="G13" s="106"/>
      <c r="H13" s="106"/>
      <c r="I13" s="106"/>
      <c r="J13" s="107"/>
      <c r="K13" s="107"/>
      <c r="L13" s="29" t="str">
        <f t="shared" si="0"/>
        <v/>
      </c>
      <c r="M13" s="29"/>
      <c r="N13" s="108">
        <v>0</v>
      </c>
      <c r="O13" s="108"/>
      <c r="P13" s="108"/>
      <c r="Q13" s="108"/>
      <c r="R13" s="106"/>
      <c r="S13" s="106"/>
      <c r="T13" s="106"/>
      <c r="U13" s="106"/>
      <c r="V13" s="107"/>
      <c r="W13" s="107"/>
      <c r="X13" s="29" t="str">
        <f t="shared" si="1"/>
        <v/>
      </c>
      <c r="Y13" s="30"/>
    </row>
    <row r="14" spans="1:25" ht="24.9" customHeight="1" x14ac:dyDescent="0.15">
      <c r="B14" s="104"/>
      <c r="C14" s="105"/>
      <c r="D14" s="105"/>
      <c r="E14" s="105"/>
      <c r="F14" s="106"/>
      <c r="G14" s="106"/>
      <c r="H14" s="106"/>
      <c r="I14" s="106"/>
      <c r="J14" s="107"/>
      <c r="K14" s="107"/>
      <c r="L14" s="29" t="str">
        <f t="shared" si="0"/>
        <v/>
      </c>
      <c r="M14" s="29"/>
      <c r="N14" s="108">
        <v>0</v>
      </c>
      <c r="O14" s="108"/>
      <c r="P14" s="108"/>
      <c r="Q14" s="108"/>
      <c r="R14" s="106"/>
      <c r="S14" s="106"/>
      <c r="T14" s="106"/>
      <c r="U14" s="106"/>
      <c r="V14" s="107"/>
      <c r="W14" s="107"/>
      <c r="X14" s="29" t="str">
        <f t="shared" si="1"/>
        <v/>
      </c>
      <c r="Y14" s="30"/>
    </row>
    <row r="15" spans="1:25" ht="24.9" customHeight="1" x14ac:dyDescent="0.15">
      <c r="B15" s="104"/>
      <c r="C15" s="105"/>
      <c r="D15" s="105"/>
      <c r="E15" s="105"/>
      <c r="F15" s="106"/>
      <c r="G15" s="106"/>
      <c r="H15" s="106"/>
      <c r="I15" s="106"/>
      <c r="J15" s="107"/>
      <c r="K15" s="107"/>
      <c r="L15" s="29" t="str">
        <f>IF(ISERROR(VLOOKUP(J15,$H$35:$P$40,6,FALSE)),"",VLOOKUP(J15,$H$35:$P$40,6,FALSE))</f>
        <v/>
      </c>
      <c r="M15" s="29"/>
      <c r="N15" s="108"/>
      <c r="O15" s="108"/>
      <c r="P15" s="108"/>
      <c r="Q15" s="108"/>
      <c r="R15" s="106"/>
      <c r="S15" s="106"/>
      <c r="T15" s="106"/>
      <c r="U15" s="106"/>
      <c r="V15" s="107"/>
      <c r="W15" s="107"/>
      <c r="X15" s="29" t="str">
        <f t="shared" si="1"/>
        <v/>
      </c>
      <c r="Y15" s="30"/>
    </row>
    <row r="16" spans="1:25" ht="24.9" customHeight="1" x14ac:dyDescent="0.15">
      <c r="B16" s="104"/>
      <c r="C16" s="105"/>
      <c r="D16" s="105"/>
      <c r="E16" s="105"/>
      <c r="F16" s="106"/>
      <c r="G16" s="106"/>
      <c r="H16" s="106"/>
      <c r="I16" s="106"/>
      <c r="J16" s="107"/>
      <c r="K16" s="107"/>
      <c r="L16" s="29" t="str">
        <f t="shared" si="0"/>
        <v/>
      </c>
      <c r="M16" s="29"/>
      <c r="N16" s="108"/>
      <c r="O16" s="108"/>
      <c r="P16" s="108"/>
      <c r="Q16" s="108"/>
      <c r="R16" s="106"/>
      <c r="S16" s="106"/>
      <c r="T16" s="106"/>
      <c r="U16" s="106"/>
      <c r="V16" s="107"/>
      <c r="W16" s="107"/>
      <c r="X16" s="29" t="str">
        <f t="shared" si="1"/>
        <v/>
      </c>
      <c r="Y16" s="30"/>
    </row>
    <row r="17" spans="2:25" ht="24.9" customHeight="1" x14ac:dyDescent="0.15">
      <c r="B17" s="104"/>
      <c r="C17" s="105"/>
      <c r="D17" s="105"/>
      <c r="E17" s="105"/>
      <c r="F17" s="106"/>
      <c r="G17" s="106"/>
      <c r="H17" s="106"/>
      <c r="I17" s="106"/>
      <c r="J17" s="107"/>
      <c r="K17" s="107"/>
      <c r="L17" s="29" t="str">
        <f t="shared" si="0"/>
        <v/>
      </c>
      <c r="M17" s="29"/>
      <c r="N17" s="108"/>
      <c r="O17" s="108"/>
      <c r="P17" s="108"/>
      <c r="Q17" s="108"/>
      <c r="R17" s="106"/>
      <c r="S17" s="106"/>
      <c r="T17" s="106"/>
      <c r="U17" s="106"/>
      <c r="V17" s="107"/>
      <c r="W17" s="107"/>
      <c r="X17" s="29" t="str">
        <f t="shared" si="1"/>
        <v/>
      </c>
      <c r="Y17" s="30"/>
    </row>
    <row r="18" spans="2:25" ht="24.9" customHeight="1" x14ac:dyDescent="0.15">
      <c r="B18" s="104"/>
      <c r="C18" s="105"/>
      <c r="D18" s="105"/>
      <c r="E18" s="105"/>
      <c r="F18" s="106"/>
      <c r="G18" s="106"/>
      <c r="H18" s="106"/>
      <c r="I18" s="106"/>
      <c r="J18" s="107"/>
      <c r="K18" s="107"/>
      <c r="L18" s="29" t="str">
        <f t="shared" si="0"/>
        <v/>
      </c>
      <c r="M18" s="29"/>
      <c r="N18" s="108"/>
      <c r="O18" s="108"/>
      <c r="P18" s="108"/>
      <c r="Q18" s="108"/>
      <c r="R18" s="106"/>
      <c r="S18" s="106"/>
      <c r="T18" s="106"/>
      <c r="U18" s="106"/>
      <c r="V18" s="107"/>
      <c r="W18" s="107"/>
      <c r="X18" s="29" t="str">
        <f t="shared" si="1"/>
        <v/>
      </c>
      <c r="Y18" s="30"/>
    </row>
    <row r="19" spans="2:25" ht="24.9" customHeight="1" x14ac:dyDescent="0.15">
      <c r="B19" s="104"/>
      <c r="C19" s="105"/>
      <c r="D19" s="105"/>
      <c r="E19" s="105"/>
      <c r="F19" s="106"/>
      <c r="G19" s="106"/>
      <c r="H19" s="106"/>
      <c r="I19" s="106"/>
      <c r="J19" s="107"/>
      <c r="K19" s="107"/>
      <c r="L19" s="29" t="str">
        <f t="shared" si="0"/>
        <v/>
      </c>
      <c r="M19" s="29"/>
      <c r="N19" s="108"/>
      <c r="O19" s="108"/>
      <c r="P19" s="108"/>
      <c r="Q19" s="108"/>
      <c r="R19" s="106"/>
      <c r="S19" s="106"/>
      <c r="T19" s="106"/>
      <c r="U19" s="106"/>
      <c r="V19" s="107"/>
      <c r="W19" s="107"/>
      <c r="X19" s="29" t="str">
        <f t="shared" si="1"/>
        <v/>
      </c>
      <c r="Y19" s="30"/>
    </row>
    <row r="20" spans="2:25" ht="24.9" customHeight="1" x14ac:dyDescent="0.15">
      <c r="B20" s="104"/>
      <c r="C20" s="105"/>
      <c r="D20" s="105"/>
      <c r="E20" s="105"/>
      <c r="F20" s="106"/>
      <c r="G20" s="106"/>
      <c r="H20" s="106"/>
      <c r="I20" s="106"/>
      <c r="J20" s="107"/>
      <c r="K20" s="107"/>
      <c r="L20" s="29" t="str">
        <f t="shared" si="0"/>
        <v/>
      </c>
      <c r="M20" s="29"/>
      <c r="N20" s="108"/>
      <c r="O20" s="108"/>
      <c r="P20" s="108"/>
      <c r="Q20" s="108"/>
      <c r="R20" s="106"/>
      <c r="S20" s="106"/>
      <c r="T20" s="106"/>
      <c r="U20" s="106"/>
      <c r="V20" s="107"/>
      <c r="W20" s="107"/>
      <c r="X20" s="29" t="str">
        <f t="shared" si="1"/>
        <v/>
      </c>
      <c r="Y20" s="30"/>
    </row>
    <row r="21" spans="2:25" ht="24.9" customHeight="1" x14ac:dyDescent="0.15">
      <c r="B21" s="104"/>
      <c r="C21" s="105"/>
      <c r="D21" s="105"/>
      <c r="E21" s="105"/>
      <c r="F21" s="106"/>
      <c r="G21" s="106"/>
      <c r="H21" s="106"/>
      <c r="I21" s="106"/>
      <c r="J21" s="107"/>
      <c r="K21" s="107"/>
      <c r="L21" s="29" t="str">
        <f t="shared" si="0"/>
        <v/>
      </c>
      <c r="M21" s="29"/>
      <c r="N21" s="108"/>
      <c r="O21" s="108"/>
      <c r="P21" s="108"/>
      <c r="Q21" s="108"/>
      <c r="R21" s="106"/>
      <c r="S21" s="106"/>
      <c r="T21" s="106"/>
      <c r="U21" s="106"/>
      <c r="V21" s="107"/>
      <c r="W21" s="107"/>
      <c r="X21" s="29" t="str">
        <f t="shared" si="1"/>
        <v/>
      </c>
      <c r="Y21" s="30"/>
    </row>
    <row r="22" spans="2:25" ht="24.9" customHeight="1" x14ac:dyDescent="0.15">
      <c r="B22" s="104"/>
      <c r="C22" s="105"/>
      <c r="D22" s="105"/>
      <c r="E22" s="105"/>
      <c r="F22" s="106"/>
      <c r="G22" s="106"/>
      <c r="H22" s="106"/>
      <c r="I22" s="106"/>
      <c r="J22" s="107"/>
      <c r="K22" s="107"/>
      <c r="L22" s="29" t="str">
        <f t="shared" si="0"/>
        <v/>
      </c>
      <c r="M22" s="29"/>
      <c r="N22" s="108"/>
      <c r="O22" s="108"/>
      <c r="P22" s="108"/>
      <c r="Q22" s="108"/>
      <c r="R22" s="106"/>
      <c r="S22" s="106"/>
      <c r="T22" s="106"/>
      <c r="U22" s="106"/>
      <c r="V22" s="107"/>
      <c r="W22" s="107"/>
      <c r="X22" s="29" t="str">
        <f t="shared" si="1"/>
        <v/>
      </c>
      <c r="Y22" s="30"/>
    </row>
    <row r="23" spans="2:25" ht="24.9" customHeight="1" x14ac:dyDescent="0.15">
      <c r="B23" s="104"/>
      <c r="C23" s="105"/>
      <c r="D23" s="105"/>
      <c r="E23" s="105"/>
      <c r="F23" s="106"/>
      <c r="G23" s="106"/>
      <c r="H23" s="106"/>
      <c r="I23" s="106"/>
      <c r="J23" s="107"/>
      <c r="K23" s="107"/>
      <c r="L23" s="29" t="str">
        <f t="shared" si="0"/>
        <v/>
      </c>
      <c r="M23" s="29"/>
      <c r="N23" s="108"/>
      <c r="O23" s="108"/>
      <c r="P23" s="108"/>
      <c r="Q23" s="108"/>
      <c r="R23" s="106"/>
      <c r="S23" s="106"/>
      <c r="T23" s="106"/>
      <c r="U23" s="106"/>
      <c r="V23" s="107"/>
      <c r="W23" s="107"/>
      <c r="X23" s="29" t="str">
        <f t="shared" si="1"/>
        <v/>
      </c>
      <c r="Y23" s="30"/>
    </row>
    <row r="24" spans="2:25" ht="24.9" customHeight="1" x14ac:dyDescent="0.15">
      <c r="B24" s="104"/>
      <c r="C24" s="105"/>
      <c r="D24" s="105"/>
      <c r="E24" s="105"/>
      <c r="F24" s="106"/>
      <c r="G24" s="106"/>
      <c r="H24" s="106"/>
      <c r="I24" s="106"/>
      <c r="J24" s="107"/>
      <c r="K24" s="107"/>
      <c r="L24" s="29" t="str">
        <f t="shared" si="0"/>
        <v/>
      </c>
      <c r="M24" s="29"/>
      <c r="N24" s="108"/>
      <c r="O24" s="108"/>
      <c r="P24" s="108"/>
      <c r="Q24" s="108"/>
      <c r="R24" s="106"/>
      <c r="S24" s="106"/>
      <c r="T24" s="106"/>
      <c r="U24" s="106"/>
      <c r="V24" s="107"/>
      <c r="W24" s="107"/>
      <c r="X24" s="29" t="str">
        <f t="shared" si="1"/>
        <v/>
      </c>
      <c r="Y24" s="30"/>
    </row>
    <row r="25" spans="2:25" ht="24.9" customHeight="1" x14ac:dyDescent="0.15">
      <c r="B25" s="104"/>
      <c r="C25" s="105"/>
      <c r="D25" s="105"/>
      <c r="E25" s="105"/>
      <c r="F25" s="106"/>
      <c r="G25" s="106"/>
      <c r="H25" s="106"/>
      <c r="I25" s="106"/>
      <c r="J25" s="107"/>
      <c r="K25" s="107"/>
      <c r="L25" s="29" t="str">
        <f t="shared" si="0"/>
        <v/>
      </c>
      <c r="M25" s="29"/>
      <c r="N25" s="108"/>
      <c r="O25" s="108"/>
      <c r="P25" s="108"/>
      <c r="Q25" s="108"/>
      <c r="R25" s="106"/>
      <c r="S25" s="106"/>
      <c r="T25" s="106"/>
      <c r="U25" s="106"/>
      <c r="V25" s="107"/>
      <c r="W25" s="107"/>
      <c r="X25" s="29" t="str">
        <f t="shared" si="1"/>
        <v/>
      </c>
      <c r="Y25" s="30"/>
    </row>
    <row r="26" spans="2:25" ht="24.9" customHeight="1" x14ac:dyDescent="0.15">
      <c r="B26" s="104"/>
      <c r="C26" s="105"/>
      <c r="D26" s="105"/>
      <c r="E26" s="105"/>
      <c r="F26" s="106"/>
      <c r="G26" s="106"/>
      <c r="H26" s="106"/>
      <c r="I26" s="106"/>
      <c r="J26" s="107"/>
      <c r="K26" s="107"/>
      <c r="L26" s="29" t="str">
        <f t="shared" si="0"/>
        <v/>
      </c>
      <c r="M26" s="29"/>
      <c r="N26" s="108"/>
      <c r="O26" s="108"/>
      <c r="P26" s="108"/>
      <c r="Q26" s="108"/>
      <c r="R26" s="106"/>
      <c r="S26" s="106"/>
      <c r="T26" s="106"/>
      <c r="U26" s="106"/>
      <c r="V26" s="107"/>
      <c r="W26" s="107"/>
      <c r="X26" s="29" t="str">
        <f t="shared" si="1"/>
        <v/>
      </c>
      <c r="Y26" s="30"/>
    </row>
    <row r="27" spans="2:25" ht="24.9" customHeight="1" x14ac:dyDescent="0.15">
      <c r="B27" s="104"/>
      <c r="C27" s="105"/>
      <c r="D27" s="105"/>
      <c r="E27" s="105"/>
      <c r="F27" s="106"/>
      <c r="G27" s="106"/>
      <c r="H27" s="106"/>
      <c r="I27" s="106"/>
      <c r="J27" s="107"/>
      <c r="K27" s="107"/>
      <c r="L27" s="29" t="str">
        <f t="shared" si="0"/>
        <v/>
      </c>
      <c r="M27" s="29"/>
      <c r="N27" s="108"/>
      <c r="O27" s="108"/>
      <c r="P27" s="108"/>
      <c r="Q27" s="108"/>
      <c r="R27" s="106"/>
      <c r="S27" s="106"/>
      <c r="T27" s="106"/>
      <c r="U27" s="106"/>
      <c r="V27" s="107"/>
      <c r="W27" s="107"/>
      <c r="X27" s="29" t="str">
        <f t="shared" si="1"/>
        <v/>
      </c>
      <c r="Y27" s="30"/>
    </row>
    <row r="28" spans="2:25" ht="24.9" customHeight="1" x14ac:dyDescent="0.15">
      <c r="B28" s="104"/>
      <c r="C28" s="105"/>
      <c r="D28" s="105"/>
      <c r="E28" s="105"/>
      <c r="F28" s="106"/>
      <c r="G28" s="106"/>
      <c r="H28" s="106"/>
      <c r="I28" s="106"/>
      <c r="J28" s="107"/>
      <c r="K28" s="107"/>
      <c r="L28" s="29" t="str">
        <f t="shared" si="0"/>
        <v/>
      </c>
      <c r="M28" s="29"/>
      <c r="N28" s="108"/>
      <c r="O28" s="108"/>
      <c r="P28" s="108"/>
      <c r="Q28" s="108"/>
      <c r="R28" s="106"/>
      <c r="S28" s="106"/>
      <c r="T28" s="106"/>
      <c r="U28" s="106"/>
      <c r="V28" s="107"/>
      <c r="W28" s="107"/>
      <c r="X28" s="29" t="str">
        <f t="shared" si="1"/>
        <v/>
      </c>
      <c r="Y28" s="30"/>
    </row>
    <row r="29" spans="2:25" ht="24.9" customHeight="1" x14ac:dyDescent="0.15">
      <c r="B29" s="104"/>
      <c r="C29" s="105"/>
      <c r="D29" s="105"/>
      <c r="E29" s="105"/>
      <c r="F29" s="106"/>
      <c r="G29" s="106"/>
      <c r="H29" s="106"/>
      <c r="I29" s="106"/>
      <c r="J29" s="107"/>
      <c r="K29" s="107"/>
      <c r="L29" s="29" t="str">
        <f t="shared" si="0"/>
        <v/>
      </c>
      <c r="M29" s="29"/>
      <c r="N29" s="108"/>
      <c r="O29" s="108"/>
      <c r="P29" s="108"/>
      <c r="Q29" s="108"/>
      <c r="R29" s="106"/>
      <c r="S29" s="106"/>
      <c r="T29" s="106"/>
      <c r="U29" s="106"/>
      <c r="V29" s="107"/>
      <c r="W29" s="107"/>
      <c r="X29" s="29" t="str">
        <f t="shared" si="1"/>
        <v/>
      </c>
      <c r="Y29" s="30"/>
    </row>
    <row r="30" spans="2:25" ht="24.9" customHeight="1" x14ac:dyDescent="0.15">
      <c r="B30" s="104"/>
      <c r="C30" s="105"/>
      <c r="D30" s="105"/>
      <c r="E30" s="105"/>
      <c r="F30" s="106"/>
      <c r="G30" s="106"/>
      <c r="H30" s="106"/>
      <c r="I30" s="106"/>
      <c r="J30" s="107"/>
      <c r="K30" s="107"/>
      <c r="L30" s="29" t="str">
        <f t="shared" si="0"/>
        <v/>
      </c>
      <c r="M30" s="29"/>
      <c r="N30" s="108"/>
      <c r="O30" s="108"/>
      <c r="P30" s="108"/>
      <c r="Q30" s="108"/>
      <c r="R30" s="106"/>
      <c r="S30" s="106"/>
      <c r="T30" s="106"/>
      <c r="U30" s="106"/>
      <c r="V30" s="107"/>
      <c r="W30" s="107"/>
      <c r="X30" s="29" t="str">
        <f t="shared" si="1"/>
        <v/>
      </c>
      <c r="Y30" s="30"/>
    </row>
    <row r="31" spans="2:25" ht="24.9" customHeight="1" x14ac:dyDescent="0.15">
      <c r="B31" s="24" t="s">
        <v>113</v>
      </c>
      <c r="C31" s="25"/>
      <c r="D31" s="25"/>
      <c r="E31" s="25"/>
      <c r="F31" s="112"/>
      <c r="G31" s="112"/>
      <c r="H31" s="112"/>
      <c r="I31" s="112"/>
      <c r="J31" s="27"/>
      <c r="K31" s="27"/>
      <c r="L31" s="27"/>
      <c r="M31" s="27"/>
      <c r="N31" s="24" t="s">
        <v>113</v>
      </c>
      <c r="O31" s="25"/>
      <c r="P31" s="25"/>
      <c r="Q31" s="25"/>
      <c r="R31" s="112"/>
      <c r="S31" s="112"/>
      <c r="T31" s="112"/>
      <c r="U31" s="112"/>
      <c r="V31" s="109"/>
      <c r="W31" s="109"/>
      <c r="X31" s="110"/>
      <c r="Y31" s="111"/>
    </row>
    <row r="32" spans="2:25" x14ac:dyDescent="0.15">
      <c r="Y32" s="2" t="s">
        <v>102</v>
      </c>
    </row>
    <row r="34" spans="2:25" x14ac:dyDescent="0.15">
      <c r="B34" s="71" t="s">
        <v>103</v>
      </c>
      <c r="C34" s="72"/>
      <c r="D34" s="72"/>
      <c r="E34" s="72"/>
      <c r="F34" s="72"/>
      <c r="G34" s="73"/>
      <c r="H34" s="88" t="s">
        <v>104</v>
      </c>
      <c r="I34" s="89"/>
      <c r="J34" s="89"/>
      <c r="K34" s="89"/>
      <c r="L34" s="89"/>
      <c r="M34" s="89"/>
      <c r="N34" s="89"/>
      <c r="O34" s="89"/>
      <c r="P34" s="90"/>
      <c r="Q34" s="88" t="s">
        <v>105</v>
      </c>
      <c r="R34" s="89"/>
      <c r="S34" s="89"/>
      <c r="T34" s="89"/>
      <c r="U34" s="89"/>
      <c r="V34" s="89"/>
      <c r="W34" s="89"/>
      <c r="X34" s="89"/>
      <c r="Y34" s="90"/>
    </row>
    <row r="35" spans="2:25" x14ac:dyDescent="0.15">
      <c r="H35" s="16" t="s">
        <v>106</v>
      </c>
      <c r="I35" s="17"/>
      <c r="J35" s="17"/>
      <c r="K35" s="17"/>
      <c r="L35" s="18"/>
      <c r="M35" s="97">
        <v>100</v>
      </c>
      <c r="N35" s="98"/>
      <c r="O35" s="98"/>
      <c r="P35" s="99"/>
      <c r="Q35" s="16" t="s">
        <v>107</v>
      </c>
      <c r="R35" s="17"/>
      <c r="S35" s="17"/>
      <c r="T35" s="17"/>
      <c r="U35" s="18"/>
      <c r="V35" s="97">
        <v>100</v>
      </c>
      <c r="W35" s="98"/>
      <c r="X35" s="98"/>
      <c r="Y35" s="99"/>
    </row>
    <row r="36" spans="2:25" x14ac:dyDescent="0.15">
      <c r="H36" s="16" t="s">
        <v>108</v>
      </c>
      <c r="I36" s="17"/>
      <c r="J36" s="17"/>
      <c r="K36" s="17"/>
      <c r="L36" s="18"/>
      <c r="M36" s="97">
        <v>200</v>
      </c>
      <c r="N36" s="98"/>
      <c r="O36" s="98"/>
      <c r="P36" s="99"/>
      <c r="Q36" s="16" t="s">
        <v>109</v>
      </c>
      <c r="R36" s="17"/>
      <c r="S36" s="17"/>
      <c r="T36" s="17"/>
      <c r="U36" s="18"/>
      <c r="V36" s="97">
        <v>200</v>
      </c>
      <c r="W36" s="98"/>
      <c r="X36" s="98"/>
      <c r="Y36" s="99"/>
    </row>
    <row r="37" spans="2:25" x14ac:dyDescent="0.15">
      <c r="H37" s="16" t="s">
        <v>110</v>
      </c>
      <c r="I37" s="17"/>
      <c r="J37" s="17"/>
      <c r="K37" s="17"/>
      <c r="L37" s="18"/>
      <c r="M37" s="97">
        <v>300</v>
      </c>
      <c r="N37" s="98"/>
      <c r="O37" s="98"/>
      <c r="P37" s="99"/>
      <c r="Q37" s="23" t="s">
        <v>122</v>
      </c>
      <c r="R37" s="13"/>
      <c r="S37" s="13"/>
      <c r="T37" s="13"/>
      <c r="U37" s="14"/>
      <c r="V37" s="68">
        <v>300</v>
      </c>
      <c r="W37" s="69"/>
      <c r="X37" s="69"/>
      <c r="Y37" s="70"/>
    </row>
    <row r="38" spans="2:25" x14ac:dyDescent="0.15">
      <c r="H38" s="16" t="s">
        <v>107</v>
      </c>
      <c r="I38" s="17"/>
      <c r="J38" s="17"/>
      <c r="K38" s="17"/>
      <c r="L38" s="18"/>
      <c r="M38" s="97">
        <v>400</v>
      </c>
      <c r="N38" s="98"/>
      <c r="O38" s="98"/>
      <c r="P38" s="99"/>
      <c r="Q38" s="94"/>
      <c r="R38" s="95"/>
      <c r="S38" s="95"/>
      <c r="T38" s="95"/>
      <c r="U38" s="96"/>
      <c r="V38" s="88"/>
      <c r="W38" s="89"/>
      <c r="X38" s="89"/>
      <c r="Y38" s="90"/>
    </row>
    <row r="39" spans="2:25" x14ac:dyDescent="0.15">
      <c r="H39" s="16" t="s">
        <v>111</v>
      </c>
      <c r="I39" s="17"/>
      <c r="J39" s="17"/>
      <c r="K39" s="17"/>
      <c r="L39" s="18"/>
      <c r="M39" s="97">
        <v>500</v>
      </c>
      <c r="N39" s="98"/>
      <c r="O39" s="98"/>
      <c r="P39" s="99"/>
      <c r="Q39" s="94"/>
      <c r="R39" s="95"/>
      <c r="S39" s="95"/>
      <c r="T39" s="95"/>
      <c r="U39" s="96"/>
      <c r="V39" s="88"/>
      <c r="W39" s="89"/>
      <c r="X39" s="89"/>
      <c r="Y39" s="90"/>
    </row>
    <row r="40" spans="2:25" x14ac:dyDescent="0.15">
      <c r="H40" s="16" t="s">
        <v>109</v>
      </c>
      <c r="I40" s="17"/>
      <c r="J40" s="17"/>
      <c r="K40" s="17"/>
      <c r="L40" s="18"/>
      <c r="M40" s="97">
        <v>600</v>
      </c>
      <c r="N40" s="98"/>
      <c r="O40" s="98"/>
      <c r="P40" s="99"/>
      <c r="Q40" s="94"/>
      <c r="R40" s="95"/>
      <c r="S40" s="95"/>
      <c r="T40" s="95"/>
      <c r="U40" s="96"/>
      <c r="V40" s="88"/>
      <c r="W40" s="89"/>
      <c r="X40" s="89"/>
      <c r="Y40" s="90"/>
    </row>
    <row r="41" spans="2:25" x14ac:dyDescent="0.15">
      <c r="H41" s="19" t="s">
        <v>121</v>
      </c>
      <c r="I41" s="20"/>
      <c r="J41" s="20"/>
      <c r="K41" s="20"/>
      <c r="L41" s="21"/>
      <c r="M41" s="83">
        <v>700</v>
      </c>
      <c r="N41" s="84"/>
      <c r="O41" s="84"/>
      <c r="P41" s="84"/>
      <c r="Q41" s="94"/>
      <c r="R41" s="95"/>
      <c r="S41" s="95"/>
      <c r="T41" s="95"/>
      <c r="U41" s="96"/>
      <c r="V41" s="88"/>
      <c r="W41" s="89"/>
      <c r="X41" s="89"/>
      <c r="Y41" s="90"/>
    </row>
    <row r="42" spans="2:25" x14ac:dyDescent="0.15">
      <c r="H42" s="19" t="s">
        <v>122</v>
      </c>
      <c r="I42" s="20"/>
      <c r="J42" s="20"/>
      <c r="K42" s="20"/>
      <c r="L42" s="21"/>
      <c r="M42" s="83">
        <v>820</v>
      </c>
      <c r="N42" s="84"/>
      <c r="O42" s="84"/>
      <c r="P42" s="84"/>
      <c r="Q42" s="94"/>
      <c r="R42" s="95"/>
      <c r="S42" s="95"/>
      <c r="T42" s="95"/>
      <c r="U42" s="96"/>
      <c r="V42" s="88"/>
      <c r="W42" s="89"/>
      <c r="X42" s="89"/>
      <c r="Y42" s="90"/>
    </row>
    <row r="43" spans="2:25" x14ac:dyDescent="0.15">
      <c r="H43" s="19" t="s">
        <v>123</v>
      </c>
      <c r="I43" s="20"/>
      <c r="J43" s="20"/>
      <c r="K43" s="20"/>
      <c r="L43" s="21"/>
      <c r="M43" s="83">
        <v>810</v>
      </c>
      <c r="N43" s="84"/>
      <c r="O43" s="84"/>
      <c r="P43" s="84"/>
      <c r="Q43" s="94"/>
      <c r="R43" s="95"/>
      <c r="S43" s="95"/>
      <c r="T43" s="95"/>
      <c r="U43" s="96"/>
      <c r="V43" s="88"/>
      <c r="W43" s="89"/>
      <c r="X43" s="89"/>
      <c r="Y43" s="90"/>
    </row>
    <row r="45" spans="2:25" x14ac:dyDescent="0.15">
      <c r="B45" s="71" t="s">
        <v>62</v>
      </c>
      <c r="C45" s="72"/>
      <c r="D45" s="72"/>
      <c r="E45" s="72"/>
      <c r="F45" s="72"/>
      <c r="G45" s="73"/>
      <c r="H45" s="88" t="s">
        <v>54</v>
      </c>
      <c r="I45" s="89"/>
      <c r="J45" s="89"/>
      <c r="K45" s="89"/>
      <c r="L45" s="89"/>
      <c r="M45" s="89"/>
      <c r="N45" s="89"/>
      <c r="O45" s="89"/>
      <c r="P45" s="90"/>
      <c r="Q45" s="88" t="s">
        <v>55</v>
      </c>
      <c r="R45" s="89"/>
      <c r="S45" s="89"/>
      <c r="T45" s="89"/>
      <c r="U45" s="89"/>
      <c r="V45" s="89"/>
      <c r="W45" s="89"/>
      <c r="X45" s="89"/>
      <c r="Y45" s="90"/>
    </row>
    <row r="46" spans="2:25" x14ac:dyDescent="0.15">
      <c r="H46" s="16" t="s">
        <v>56</v>
      </c>
      <c r="I46" s="17"/>
      <c r="J46" s="17"/>
      <c r="K46" s="17"/>
      <c r="L46" s="18"/>
      <c r="M46" s="91">
        <f t="shared" ref="M46:M54" si="2">SUMIF($L$10:$M$31,M35,$F$10:$I$31)</f>
        <v>0</v>
      </c>
      <c r="N46" s="92"/>
      <c r="O46" s="92"/>
      <c r="P46" s="93"/>
      <c r="Q46" s="16" t="s">
        <v>57</v>
      </c>
      <c r="R46" s="17"/>
      <c r="S46" s="17"/>
      <c r="T46" s="17"/>
      <c r="U46" s="18"/>
      <c r="V46" s="91">
        <f>SUMIF($X$10:$Y$31,V35,$R$10:$U$31)</f>
        <v>0</v>
      </c>
      <c r="W46" s="92"/>
      <c r="X46" s="92"/>
      <c r="Y46" s="93"/>
    </row>
    <row r="47" spans="2:25" x14ac:dyDescent="0.15">
      <c r="H47" s="16" t="s">
        <v>58</v>
      </c>
      <c r="I47" s="17"/>
      <c r="J47" s="17"/>
      <c r="K47" s="17"/>
      <c r="L47" s="18"/>
      <c r="M47" s="91">
        <f t="shared" si="2"/>
        <v>0</v>
      </c>
      <c r="N47" s="92"/>
      <c r="O47" s="92"/>
      <c r="P47" s="93"/>
      <c r="Q47" s="16" t="s">
        <v>59</v>
      </c>
      <c r="R47" s="17"/>
      <c r="S47" s="17"/>
      <c r="T47" s="17"/>
      <c r="U47" s="18"/>
      <c r="V47" s="91">
        <f>SUMIF($X$10:$Y$31,V36,$R$10:$U$31)</f>
        <v>0</v>
      </c>
      <c r="W47" s="92"/>
      <c r="X47" s="92"/>
      <c r="Y47" s="93"/>
    </row>
    <row r="48" spans="2:25" x14ac:dyDescent="0.15">
      <c r="H48" s="16" t="s">
        <v>60</v>
      </c>
      <c r="I48" s="17"/>
      <c r="J48" s="17"/>
      <c r="K48" s="17"/>
      <c r="L48" s="18"/>
      <c r="M48" s="91">
        <f t="shared" si="2"/>
        <v>0</v>
      </c>
      <c r="N48" s="92"/>
      <c r="O48" s="92"/>
      <c r="P48" s="93"/>
      <c r="Q48" s="23" t="s">
        <v>122</v>
      </c>
      <c r="R48" s="13"/>
      <c r="S48" s="13"/>
      <c r="T48" s="13"/>
      <c r="U48" s="14"/>
      <c r="V48" s="91">
        <f>SUMIF($X$10:$Y$31,V37,$R$10:$U$31)</f>
        <v>0</v>
      </c>
      <c r="W48" s="92"/>
      <c r="X48" s="92"/>
      <c r="Y48" s="93"/>
    </row>
    <row r="49" spans="8:25" x14ac:dyDescent="0.15">
      <c r="H49" s="16" t="s">
        <v>57</v>
      </c>
      <c r="I49" s="17"/>
      <c r="J49" s="17"/>
      <c r="K49" s="17"/>
      <c r="L49" s="18"/>
      <c r="M49" s="91">
        <f t="shared" si="2"/>
        <v>0</v>
      </c>
      <c r="N49" s="92"/>
      <c r="O49" s="92"/>
      <c r="P49" s="93"/>
      <c r="Q49" s="94"/>
      <c r="R49" s="95"/>
      <c r="S49" s="95"/>
      <c r="T49" s="95"/>
      <c r="U49" s="96"/>
      <c r="V49" s="88"/>
      <c r="W49" s="89"/>
      <c r="X49" s="89"/>
      <c r="Y49" s="90"/>
    </row>
    <row r="50" spans="8:25" x14ac:dyDescent="0.15">
      <c r="H50" s="16" t="s">
        <v>61</v>
      </c>
      <c r="I50" s="17"/>
      <c r="J50" s="17"/>
      <c r="K50" s="17"/>
      <c r="L50" s="18"/>
      <c r="M50" s="91">
        <f t="shared" si="2"/>
        <v>0</v>
      </c>
      <c r="N50" s="92"/>
      <c r="O50" s="92"/>
      <c r="P50" s="93"/>
      <c r="Q50" s="94"/>
      <c r="R50" s="95"/>
      <c r="S50" s="95"/>
      <c r="T50" s="95"/>
      <c r="U50" s="96"/>
      <c r="V50" s="88"/>
      <c r="W50" s="89"/>
      <c r="X50" s="89"/>
      <c r="Y50" s="90"/>
    </row>
    <row r="51" spans="8:25" x14ac:dyDescent="0.15">
      <c r="H51" s="16" t="s">
        <v>59</v>
      </c>
      <c r="I51" s="17"/>
      <c r="J51" s="17"/>
      <c r="K51" s="17"/>
      <c r="L51" s="18"/>
      <c r="M51" s="91">
        <f t="shared" si="2"/>
        <v>0</v>
      </c>
      <c r="N51" s="92"/>
      <c r="O51" s="92"/>
      <c r="P51" s="93"/>
      <c r="Q51" s="94"/>
      <c r="R51" s="95"/>
      <c r="S51" s="95"/>
      <c r="T51" s="95"/>
      <c r="U51" s="96"/>
      <c r="V51" s="88"/>
      <c r="W51" s="89"/>
      <c r="X51" s="89"/>
      <c r="Y51" s="90"/>
    </row>
    <row r="52" spans="8:25" x14ac:dyDescent="0.15">
      <c r="H52" s="19" t="s">
        <v>121</v>
      </c>
      <c r="I52" s="20"/>
      <c r="J52" s="20"/>
      <c r="K52" s="20"/>
      <c r="L52" s="21"/>
      <c r="M52" s="91">
        <f t="shared" si="2"/>
        <v>0</v>
      </c>
      <c r="N52" s="92"/>
      <c r="O52" s="92"/>
      <c r="P52" s="93"/>
      <c r="Q52" s="94"/>
      <c r="R52" s="95"/>
      <c r="S52" s="95"/>
      <c r="T52" s="95"/>
      <c r="U52" s="96"/>
      <c r="V52" s="88"/>
      <c r="W52" s="89"/>
      <c r="X52" s="89"/>
      <c r="Y52" s="90"/>
    </row>
    <row r="53" spans="8:25" x14ac:dyDescent="0.15">
      <c r="H53" s="19" t="s">
        <v>122</v>
      </c>
      <c r="I53" s="20"/>
      <c r="J53" s="20"/>
      <c r="K53" s="20"/>
      <c r="L53" s="21"/>
      <c r="M53" s="91">
        <f t="shared" si="2"/>
        <v>0</v>
      </c>
      <c r="N53" s="92"/>
      <c r="O53" s="92"/>
      <c r="P53" s="93"/>
      <c r="Q53" s="94"/>
      <c r="R53" s="95"/>
      <c r="S53" s="95"/>
      <c r="T53" s="95"/>
      <c r="U53" s="96"/>
      <c r="V53" s="88"/>
      <c r="W53" s="89"/>
      <c r="X53" s="89"/>
      <c r="Y53" s="90"/>
    </row>
    <row r="54" spans="8:25" x14ac:dyDescent="0.15">
      <c r="H54" s="19" t="s">
        <v>123</v>
      </c>
      <c r="I54" s="20"/>
      <c r="J54" s="20"/>
      <c r="K54" s="20"/>
      <c r="L54" s="21"/>
      <c r="M54" s="91">
        <f t="shared" si="2"/>
        <v>0</v>
      </c>
      <c r="N54" s="92"/>
      <c r="O54" s="92"/>
      <c r="P54" s="93"/>
      <c r="Q54" s="94"/>
      <c r="R54" s="95"/>
      <c r="S54" s="95"/>
      <c r="T54" s="95"/>
      <c r="U54" s="96"/>
      <c r="V54" s="88"/>
      <c r="W54" s="89"/>
      <c r="X54" s="89"/>
      <c r="Y54" s="90"/>
    </row>
  </sheetData>
  <mergeCells count="252">
    <mergeCell ref="M41:P41"/>
    <mergeCell ref="M42:P42"/>
    <mergeCell ref="M43:P43"/>
    <mergeCell ref="M52:P52"/>
    <mergeCell ref="M53:P53"/>
    <mergeCell ref="M54:P54"/>
    <mergeCell ref="Q41:U41"/>
    <mergeCell ref="V41:Y41"/>
    <mergeCell ref="Q42:U42"/>
    <mergeCell ref="V42:Y42"/>
    <mergeCell ref="Q43:U43"/>
    <mergeCell ref="V43:Y43"/>
    <mergeCell ref="Q52:U52"/>
    <mergeCell ref="V52:Y52"/>
    <mergeCell ref="Q53:U53"/>
    <mergeCell ref="V53:Y53"/>
    <mergeCell ref="Q54:U54"/>
    <mergeCell ref="V54:Y54"/>
    <mergeCell ref="M48:P48"/>
    <mergeCell ref="V48:Y48"/>
    <mergeCell ref="M47:P47"/>
    <mergeCell ref="V47:Y47"/>
    <mergeCell ref="B29:E29"/>
    <mergeCell ref="F29:I29"/>
    <mergeCell ref="J29:K29"/>
    <mergeCell ref="L29:M29"/>
    <mergeCell ref="V29:W29"/>
    <mergeCell ref="X29:Y29"/>
    <mergeCell ref="N29:Q29"/>
    <mergeCell ref="R29:U29"/>
    <mergeCell ref="V31:W31"/>
    <mergeCell ref="X31:Y31"/>
    <mergeCell ref="N30:Q30"/>
    <mergeCell ref="R30:U30"/>
    <mergeCell ref="V30:W30"/>
    <mergeCell ref="X30:Y30"/>
    <mergeCell ref="N31:Q31"/>
    <mergeCell ref="R31:U31"/>
    <mergeCell ref="B31:E31"/>
    <mergeCell ref="F31:I31"/>
    <mergeCell ref="J31:K31"/>
    <mergeCell ref="L31:M31"/>
    <mergeCell ref="B30:E30"/>
    <mergeCell ref="F30:I30"/>
    <mergeCell ref="J30:K30"/>
    <mergeCell ref="L30:M30"/>
    <mergeCell ref="V28:W28"/>
    <mergeCell ref="X28:Y28"/>
    <mergeCell ref="B27:E27"/>
    <mergeCell ref="F27:I27"/>
    <mergeCell ref="J27:K27"/>
    <mergeCell ref="L27:M27"/>
    <mergeCell ref="V27:W27"/>
    <mergeCell ref="X27:Y27"/>
    <mergeCell ref="B28:E28"/>
    <mergeCell ref="F28:I28"/>
    <mergeCell ref="J28:K28"/>
    <mergeCell ref="L28:M28"/>
    <mergeCell ref="N28:Q28"/>
    <mergeCell ref="R28:U28"/>
    <mergeCell ref="V26:W26"/>
    <mergeCell ref="X26:Y26"/>
    <mergeCell ref="N27:Q27"/>
    <mergeCell ref="R27:U27"/>
    <mergeCell ref="B25:E25"/>
    <mergeCell ref="F25:I25"/>
    <mergeCell ref="J25:K25"/>
    <mergeCell ref="L25:M25"/>
    <mergeCell ref="V25:W25"/>
    <mergeCell ref="X25:Y25"/>
    <mergeCell ref="B26:E26"/>
    <mergeCell ref="F26:I26"/>
    <mergeCell ref="J26:K26"/>
    <mergeCell ref="L26:M26"/>
    <mergeCell ref="N25:Q25"/>
    <mergeCell ref="R25:U25"/>
    <mergeCell ref="N26:Q26"/>
    <mergeCell ref="R26:U26"/>
    <mergeCell ref="V24:W24"/>
    <mergeCell ref="X24:Y24"/>
    <mergeCell ref="B23:E23"/>
    <mergeCell ref="F23:I23"/>
    <mergeCell ref="J23:K23"/>
    <mergeCell ref="L23:M23"/>
    <mergeCell ref="V23:W23"/>
    <mergeCell ref="X23:Y23"/>
    <mergeCell ref="B24:E24"/>
    <mergeCell ref="F24:I24"/>
    <mergeCell ref="J24:K24"/>
    <mergeCell ref="L24:M24"/>
    <mergeCell ref="N24:Q24"/>
    <mergeCell ref="R24:U24"/>
    <mergeCell ref="V22:W22"/>
    <mergeCell ref="X22:Y22"/>
    <mergeCell ref="N23:Q23"/>
    <mergeCell ref="R23:U23"/>
    <mergeCell ref="B21:E21"/>
    <mergeCell ref="F21:I21"/>
    <mergeCell ref="J21:K21"/>
    <mergeCell ref="L21:M21"/>
    <mergeCell ref="V21:W21"/>
    <mergeCell ref="X21:Y21"/>
    <mergeCell ref="B22:E22"/>
    <mergeCell ref="F22:I22"/>
    <mergeCell ref="J22:K22"/>
    <mergeCell ref="L22:M22"/>
    <mergeCell ref="N21:Q21"/>
    <mergeCell ref="R21:U21"/>
    <mergeCell ref="N22:Q22"/>
    <mergeCell ref="R22:U22"/>
    <mergeCell ref="V20:W20"/>
    <mergeCell ref="X20:Y20"/>
    <mergeCell ref="B19:E19"/>
    <mergeCell ref="F19:I19"/>
    <mergeCell ref="J19:K19"/>
    <mergeCell ref="L19:M19"/>
    <mergeCell ref="V19:W19"/>
    <mergeCell ref="X19:Y19"/>
    <mergeCell ref="B20:E20"/>
    <mergeCell ref="F20:I20"/>
    <mergeCell ref="J20:K20"/>
    <mergeCell ref="L20:M20"/>
    <mergeCell ref="N20:Q20"/>
    <mergeCell ref="R20:U20"/>
    <mergeCell ref="V18:W18"/>
    <mergeCell ref="X18:Y18"/>
    <mergeCell ref="N19:Q19"/>
    <mergeCell ref="R19:U19"/>
    <mergeCell ref="B17:E17"/>
    <mergeCell ref="F17:I17"/>
    <mergeCell ref="J17:K17"/>
    <mergeCell ref="L17:M17"/>
    <mergeCell ref="V17:W17"/>
    <mergeCell ref="X17:Y17"/>
    <mergeCell ref="B18:E18"/>
    <mergeCell ref="F18:I18"/>
    <mergeCell ref="J18:K18"/>
    <mergeCell ref="L18:M18"/>
    <mergeCell ref="N17:Q17"/>
    <mergeCell ref="R17:U17"/>
    <mergeCell ref="N18:Q18"/>
    <mergeCell ref="R18:U18"/>
    <mergeCell ref="V16:W16"/>
    <mergeCell ref="X16:Y16"/>
    <mergeCell ref="B15:E15"/>
    <mergeCell ref="F15:I15"/>
    <mergeCell ref="J15:K15"/>
    <mergeCell ref="L15:M15"/>
    <mergeCell ref="V15:W15"/>
    <mergeCell ref="X15:Y15"/>
    <mergeCell ref="B16:E16"/>
    <mergeCell ref="F16:I16"/>
    <mergeCell ref="J16:K16"/>
    <mergeCell ref="L16:M16"/>
    <mergeCell ref="N16:Q16"/>
    <mergeCell ref="R16:U16"/>
    <mergeCell ref="V14:W14"/>
    <mergeCell ref="X14:Y14"/>
    <mergeCell ref="N15:Q15"/>
    <mergeCell ref="R15:U15"/>
    <mergeCell ref="B13:E13"/>
    <mergeCell ref="F13:I13"/>
    <mergeCell ref="J13:K13"/>
    <mergeCell ref="L13:M13"/>
    <mergeCell ref="V13:W13"/>
    <mergeCell ref="X13:Y13"/>
    <mergeCell ref="B14:E14"/>
    <mergeCell ref="F14:I14"/>
    <mergeCell ref="J14:K14"/>
    <mergeCell ref="L14:M14"/>
    <mergeCell ref="N13:Q13"/>
    <mergeCell ref="R13:U13"/>
    <mergeCell ref="N14:Q14"/>
    <mergeCell ref="R14:U14"/>
    <mergeCell ref="B10:E10"/>
    <mergeCell ref="F10:I10"/>
    <mergeCell ref="J10:K10"/>
    <mergeCell ref="L10:M10"/>
    <mergeCell ref="N10:Q10"/>
    <mergeCell ref="R10:U10"/>
    <mergeCell ref="V10:W10"/>
    <mergeCell ref="V12:W12"/>
    <mergeCell ref="X12:Y12"/>
    <mergeCell ref="X10:Y10"/>
    <mergeCell ref="B11:E11"/>
    <mergeCell ref="F11:I11"/>
    <mergeCell ref="J11:K11"/>
    <mergeCell ref="L11:M11"/>
    <mergeCell ref="N11:Q11"/>
    <mergeCell ref="R11:U11"/>
    <mergeCell ref="V11:W11"/>
    <mergeCell ref="B12:E12"/>
    <mergeCell ref="F12:I12"/>
    <mergeCell ref="J12:K12"/>
    <mergeCell ref="L12:M12"/>
    <mergeCell ref="N12:Q12"/>
    <mergeCell ref="R12:U12"/>
    <mergeCell ref="X11:Y11"/>
    <mergeCell ref="B6:F6"/>
    <mergeCell ref="B7:M7"/>
    <mergeCell ref="N7:Y7"/>
    <mergeCell ref="B8:E9"/>
    <mergeCell ref="F8:I9"/>
    <mergeCell ref="J8:M8"/>
    <mergeCell ref="N8:Q9"/>
    <mergeCell ref="R8:U9"/>
    <mergeCell ref="V8:Y8"/>
    <mergeCell ref="J9:K9"/>
    <mergeCell ref="L9:M9"/>
    <mergeCell ref="V9:W9"/>
    <mergeCell ref="X9:Y9"/>
    <mergeCell ref="B5:F5"/>
    <mergeCell ref="G5:M5"/>
    <mergeCell ref="N5:R5"/>
    <mergeCell ref="S5:Y5"/>
    <mergeCell ref="B3:F3"/>
    <mergeCell ref="G3:S4"/>
    <mergeCell ref="T3:Y3"/>
    <mergeCell ref="B4:F4"/>
    <mergeCell ref="T4:Y4"/>
    <mergeCell ref="M37:P37"/>
    <mergeCell ref="V37:Y37"/>
    <mergeCell ref="M36:P36"/>
    <mergeCell ref="V36:Y36"/>
    <mergeCell ref="B34:G34"/>
    <mergeCell ref="H34:P34"/>
    <mergeCell ref="Q34:Y34"/>
    <mergeCell ref="M35:P35"/>
    <mergeCell ref="V35:Y35"/>
    <mergeCell ref="M40:P40"/>
    <mergeCell ref="Q40:U40"/>
    <mergeCell ref="V40:Y40"/>
    <mergeCell ref="M39:P39"/>
    <mergeCell ref="Q39:U39"/>
    <mergeCell ref="V39:Y39"/>
    <mergeCell ref="M38:P38"/>
    <mergeCell ref="Q38:U38"/>
    <mergeCell ref="V38:Y38"/>
    <mergeCell ref="B45:G45"/>
    <mergeCell ref="H45:P45"/>
    <mergeCell ref="Q45:Y45"/>
    <mergeCell ref="M46:P46"/>
    <mergeCell ref="V46:Y46"/>
    <mergeCell ref="M51:P51"/>
    <mergeCell ref="Q51:U51"/>
    <mergeCell ref="V51:Y51"/>
    <mergeCell ref="M50:P50"/>
    <mergeCell ref="Q50:U50"/>
    <mergeCell ref="V50:Y50"/>
    <mergeCell ref="M49:P49"/>
    <mergeCell ref="Q49:U49"/>
    <mergeCell ref="V49:Y49"/>
  </mergeCells>
  <phoneticPr fontId="2" type="noConversion"/>
  <dataValidations disablePrompts="1" count="2">
    <dataValidation type="list" allowBlank="1" showInputMessage="1" showErrorMessage="1" sqref="J10:K30" xr:uid="{DD3A5DC3-8C2A-4BA4-991E-981C52AF2423}">
      <formula1>$H$35:$H$43</formula1>
    </dataValidation>
    <dataValidation type="list" allowBlank="1" showInputMessage="1" showErrorMessage="1" sqref="V10:W30" xr:uid="{3637F24C-A9C0-452E-A020-DE7173DBE9E4}">
      <formula1>$Q$35:$Q$37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15</vt:lpstr>
      <vt:lpstr>별지1</vt:lpstr>
      <vt:lpstr>별지2</vt:lpstr>
      <vt:lpstr>별지3</vt:lpstr>
      <vt:lpstr>별지4</vt:lpstr>
      <vt:lpstr>별지5</vt:lpstr>
      <vt:lpstr>'15'!Print_Area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Hyeong-Rae Kim</cp:lastModifiedBy>
  <cp:lastPrinted>2014-02-17T06:58:21Z</cp:lastPrinted>
  <dcterms:created xsi:type="dcterms:W3CDTF">2006-07-21T07:00:55Z</dcterms:created>
  <dcterms:modified xsi:type="dcterms:W3CDTF">2022-12-04T05:10:58Z</dcterms:modified>
</cp:coreProperties>
</file>