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11의4" sheetId="1" r:id="rId1"/>
  </sheets>
  <externalReferences>
    <externalReference r:id="rId2"/>
  </externalReferences>
  <definedNames>
    <definedName name="_xlnm.Print_Area" localSheetId="0">'11의4'!$B$11:$Y$38</definedName>
  </definedNames>
  <calcPr calcId="145621"/>
</workbook>
</file>

<file path=xl/calcChain.xml><?xml version="1.0" encoding="utf-8"?>
<calcChain xmlns="http://schemas.openxmlformats.org/spreadsheetml/2006/main">
  <c r="C35" i="1" l="1"/>
  <c r="P33" i="1"/>
  <c r="P32" i="1"/>
  <c r="B30" i="1"/>
  <c r="T14" i="1"/>
  <c r="H14" i="1"/>
  <c r="T13" i="1"/>
  <c r="H13" i="1"/>
  <c r="E12" i="1"/>
  <c r="Q20" i="1" l="1"/>
  <c r="Q23" i="1" s="1"/>
  <c r="Q24" i="1" s="1"/>
</calcChain>
</file>

<file path=xl/comments1.xml><?xml version="1.0" encoding="utf-8"?>
<comments xmlns="http://schemas.openxmlformats.org/spreadsheetml/2006/main">
  <authors>
    <author>정태조</author>
  </authors>
  <commentList>
    <comment ref="H15" authorId="0">
      <text>
        <r>
          <rPr>
            <b/>
            <sz val="9"/>
            <color indexed="81"/>
            <rFont val="굴림"/>
            <family val="3"/>
            <charset val="129"/>
          </rPr>
          <t>yyyy/mm/dd</t>
        </r>
      </text>
    </comment>
    <comment ref="T15" authorId="0">
      <text>
        <r>
          <rPr>
            <b/>
            <sz val="9"/>
            <color indexed="81"/>
            <rFont val="굴림"/>
            <family val="3"/>
            <charset val="129"/>
          </rPr>
          <t>yyyy/mm</t>
        </r>
      </text>
    </comment>
  </commentList>
</comments>
</file>

<file path=xl/sharedStrings.xml><?xml version="1.0" encoding="utf-8"?>
<sst xmlns="http://schemas.openxmlformats.org/spreadsheetml/2006/main" count="31" uniqueCount="31">
  <si>
    <t>[별지 제11호의4 서식] (2005.3.11. 개정)</t>
    <phoneticPr fontId="2" type="noConversion"/>
  </si>
  <si>
    <t>과세
연도</t>
    <phoneticPr fontId="2" type="noConversion"/>
  </si>
  <si>
    <t>사업자</t>
    <phoneticPr fontId="2" type="noConversion"/>
  </si>
  <si>
    <t xml:space="preserve"> ①법인명(상호)</t>
    <phoneticPr fontId="2" type="noConversion"/>
  </si>
  <si>
    <t xml:space="preserve"> ③대표자명</t>
    <phoneticPr fontId="2" type="noConversion"/>
  </si>
  <si>
    <t xml:space="preserve"> ⑤창업일</t>
    <phoneticPr fontId="2" type="noConversion"/>
  </si>
  <si>
    <t xml:space="preserve"> ⑥최초로 소득이
  발생한 과세연도</t>
    <phoneticPr fontId="2" type="noConversion"/>
  </si>
  <si>
    <t xml:space="preserve"> ⑦사업의 종류</t>
    <phoneticPr fontId="2" type="noConversion"/>
  </si>
  <si>
    <t>업   태</t>
    <phoneticPr fontId="2" type="noConversion"/>
  </si>
  <si>
    <t>종   목</t>
    <phoneticPr fontId="2" type="noConversion"/>
  </si>
  <si>
    <t>감면세액 계산내용</t>
    <phoneticPr fontId="2" type="noConversion"/>
  </si>
  <si>
    <t xml:space="preserve"> ⑧당해 과세연도 감면대상사업의 산출세액</t>
    <phoneticPr fontId="2" type="noConversion"/>
  </si>
  <si>
    <t xml:space="preserve"> ⑨기본감면율</t>
    <phoneticPr fontId="2" type="noConversion"/>
  </si>
  <si>
    <t xml:space="preserve"> ⑩추가감면율[(⑪-⑫)÷⑫]×50/100
      (50/100 한도, 1/100 미만 절사)</t>
    <phoneticPr fontId="2" type="noConversion"/>
  </si>
  <si>
    <t xml:space="preserve"> ⑪당해 과세연도 상시근로자수</t>
    <phoneticPr fontId="2" type="noConversion"/>
  </si>
  <si>
    <t xml:space="preserve"> ⑫직전 과세연도 상시근로자수</t>
    <phoneticPr fontId="2" type="noConversion"/>
  </si>
  <si>
    <t xml:space="preserve"> ⑬감면율 계[⑨+⑩]</t>
    <phoneticPr fontId="2" type="noConversion"/>
  </si>
  <si>
    <t xml:space="preserve"> ⑭세액감면액 계[⑧×⑬]</t>
    <phoneticPr fontId="2" type="noConversion"/>
  </si>
  <si>
    <t>조세특례제한법시행령 제27조의2 제4항의 규정에 의하여 감면세액계산서를 제출합니다.</t>
    <phoneticPr fontId="2" type="noConversion"/>
  </si>
  <si>
    <t>수수료</t>
    <phoneticPr fontId="2" type="noConversion"/>
  </si>
  <si>
    <t>없   음</t>
    <phoneticPr fontId="2" type="noConversion"/>
  </si>
  <si>
    <t>210㎜×297㎜</t>
    <phoneticPr fontId="2" type="noConversion"/>
  </si>
  <si>
    <t>고용창출형창업기업 감면세액계산서</t>
    <phoneticPr fontId="2" type="noConversion"/>
  </si>
  <si>
    <t>※ 관련서식</t>
    <phoneticPr fontId="2" type="noConversion"/>
  </si>
  <si>
    <t>공제감면 추가납부세액합계표(갑)</t>
    <phoneticPr fontId="2" type="noConversion"/>
  </si>
  <si>
    <t xml:space="preserve"> ②사업자등록번호</t>
    <phoneticPr fontId="2" type="noConversion"/>
  </si>
  <si>
    <t xml:space="preserve"> ④주민등록번호</t>
    <phoneticPr fontId="2" type="noConversion"/>
  </si>
  <si>
    <t>제출인</t>
    <phoneticPr fontId="2" type="noConversion"/>
  </si>
  <si>
    <t>(서명 또는 인)</t>
    <phoneticPr fontId="2" type="noConversion"/>
  </si>
  <si>
    <t>세무서장 귀하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</si>
  <si>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A174</t>
    </r>
    <r>
      <rPr>
        <sz val="9"/>
        <color indexed="56"/>
        <rFont val="굴림"/>
        <family val="3"/>
        <charset val="129"/>
      </rPr>
      <t>)
• ⑪ㆍ⑫ 의 상시근로자수는 소수점 둘째 자리까지 입력합니다.
• ⑭세액감면액을 8호(갑)서식으로 이기합니다.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</si>
</sst>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_-;[Red]&quot;△&quot;#,##0_-;;"/>
    <numFmt numFmtId="177" formatCode="yyyy&quot;년&quot;\ m&quot;월&quot;\ d&quot;일&quot;;@"/>
    <numFmt numFmtId="178" formatCode="#\ ??/100"/>
    <numFmt numFmtId="179" formatCode="0.00_ "/>
    <numFmt numFmtId="180" formatCode="yyyy&quot;년&quot;\ mm&quot;월&quot;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6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11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textRotation="255"/>
    </xf>
    <xf numFmtId="0" fontId="8" fillId="0" borderId="15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17" xfId="3" applyFont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 indent="1"/>
    </xf>
    <xf numFmtId="0" fontId="5" fillId="0" borderId="2" xfId="3" applyFont="1" applyBorder="1" applyAlignment="1">
      <alignment horizontal="left" vertical="center"/>
    </xf>
    <xf numFmtId="0" fontId="8" fillId="4" borderId="18" xfId="0" applyFont="1" applyFill="1" applyBorder="1" applyAlignment="1">
      <alignment horizontal="left" vertical="center" indent="1"/>
    </xf>
    <xf numFmtId="0" fontId="8" fillId="0" borderId="2" xfId="3" applyFont="1" applyBorder="1" applyAlignment="1">
      <alignment horizontal="center" vertical="center" wrapText="1" shrinkToFit="1"/>
    </xf>
    <xf numFmtId="0" fontId="8" fillId="0" borderId="15" xfId="0" applyFont="1" applyBorder="1" applyAlignment="1">
      <alignment horizontal="center" vertical="center" wrapText="1" shrinkToFit="1"/>
    </xf>
    <xf numFmtId="0" fontId="8" fillId="0" borderId="16" xfId="0" applyFont="1" applyBorder="1" applyAlignment="1">
      <alignment horizontal="center" vertical="center" wrapText="1" shrinkToFit="1"/>
    </xf>
    <xf numFmtId="177" fontId="8" fillId="0" borderId="2" xfId="0" applyNumberFormat="1" applyFont="1" applyBorder="1">
      <alignment vertical="center"/>
    </xf>
    <xf numFmtId="0" fontId="8" fillId="0" borderId="2" xfId="3" applyFont="1" applyBorder="1" applyAlignment="1">
      <alignment horizontal="left" vertical="center" wrapText="1"/>
    </xf>
    <xf numFmtId="0" fontId="8" fillId="0" borderId="2" xfId="3" applyFont="1" applyBorder="1" applyAlignment="1">
      <alignment horizontal="left" vertical="center"/>
    </xf>
    <xf numFmtId="180" fontId="8" fillId="0" borderId="2" xfId="0" applyNumberFormat="1" applyFont="1" applyBorder="1">
      <alignment vertical="center"/>
    </xf>
    <xf numFmtId="180" fontId="8" fillId="0" borderId="18" xfId="0" applyNumberFormat="1" applyFont="1" applyBorder="1">
      <alignment vertical="center"/>
    </xf>
    <xf numFmtId="0" fontId="8" fillId="0" borderId="19" xfId="3" applyFont="1" applyBorder="1" applyAlignment="1">
      <alignment horizontal="left" vertical="center"/>
    </xf>
    <xf numFmtId="178" fontId="8" fillId="5" borderId="2" xfId="3" applyNumberFormat="1" applyFont="1" applyFill="1" applyBorder="1" applyAlignment="1">
      <alignment horizontal="center" vertical="center"/>
    </xf>
    <xf numFmtId="178" fontId="8" fillId="5" borderId="18" xfId="3" applyNumberFormat="1" applyFont="1" applyFill="1" applyBorder="1" applyAlignment="1">
      <alignment horizontal="center" vertical="center"/>
    </xf>
    <xf numFmtId="0" fontId="8" fillId="0" borderId="19" xfId="3" applyFont="1" applyBorder="1" applyAlignment="1">
      <alignment horizontal="left" vertical="center" wrapText="1"/>
    </xf>
    <xf numFmtId="178" fontId="8" fillId="6" borderId="2" xfId="3" applyNumberFormat="1" applyFont="1" applyFill="1" applyBorder="1" applyAlignment="1">
      <alignment horizontal="center" vertical="center"/>
    </xf>
    <xf numFmtId="178" fontId="8" fillId="6" borderId="18" xfId="3" applyNumberFormat="1" applyFont="1" applyFill="1" applyBorder="1" applyAlignment="1">
      <alignment horizontal="center" vertical="center"/>
    </xf>
    <xf numFmtId="0" fontId="8" fillId="0" borderId="18" xfId="3" applyFont="1" applyBorder="1" applyAlignment="1">
      <alignment horizontal="center" vertical="center" wrapText="1" shrinkToFit="1"/>
    </xf>
    <xf numFmtId="0" fontId="7" fillId="0" borderId="19" xfId="3" applyFont="1" applyBorder="1" applyAlignment="1">
      <alignment horizontal="center" vertical="center"/>
    </xf>
    <xf numFmtId="0" fontId="7" fillId="0" borderId="16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176" fontId="8" fillId="0" borderId="18" xfId="1" applyFont="1" applyFill="1" applyBorder="1">
      <alignment horizontal="right" vertical="center" shrinkToFit="1"/>
    </xf>
    <xf numFmtId="176" fontId="8" fillId="6" borderId="15" xfId="1" applyFont="1" applyFill="1" applyBorder="1">
      <alignment horizontal="right" vertical="center" shrinkToFit="1"/>
    </xf>
    <xf numFmtId="176" fontId="8" fillId="6" borderId="16" xfId="1" applyFont="1" applyFill="1" applyBorder="1">
      <alignment horizontal="right" vertical="center" shrinkToFit="1"/>
    </xf>
    <xf numFmtId="176" fontId="8" fillId="6" borderId="20" xfId="1" applyFont="1" applyFill="1" applyBorder="1">
      <alignment horizontal="right" vertical="center" shrinkToFit="1"/>
    </xf>
    <xf numFmtId="179" fontId="8" fillId="0" borderId="2" xfId="3" applyNumberFormat="1" applyFont="1" applyBorder="1" applyAlignment="1">
      <alignment horizontal="center" vertical="center"/>
    </xf>
    <xf numFmtId="179" fontId="8" fillId="0" borderId="18" xfId="3" applyNumberFormat="1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8" fillId="0" borderId="21" xfId="3" applyFont="1" applyBorder="1" applyAlignment="1">
      <alignment horizontal="center" vertical="center"/>
    </xf>
    <xf numFmtId="0" fontId="8" fillId="0" borderId="22" xfId="3" applyFont="1" applyBorder="1" applyAlignment="1">
      <alignment horizontal="center" vertical="center"/>
    </xf>
    <xf numFmtId="177" fontId="1" fillId="4" borderId="3" xfId="0" applyNumberFormat="1" applyFont="1" applyFill="1" applyBorder="1" applyAlignment="1">
      <alignment horizontal="center" vertical="center"/>
    </xf>
    <xf numFmtId="177" fontId="1" fillId="4" borderId="0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  <xf numFmtId="0" fontId="7" fillId="5" borderId="26" xfId="0" applyFont="1" applyFill="1" applyBorder="1" applyAlignment="1">
      <alignment horizontal="left" vertical="center" indent="1"/>
    </xf>
    <xf numFmtId="0" fontId="7" fillId="5" borderId="27" xfId="0" applyFont="1" applyFill="1" applyBorder="1" applyAlignment="1">
      <alignment horizontal="left" vertical="center" indent="1"/>
    </xf>
    <xf numFmtId="0" fontId="7" fillId="5" borderId="28" xfId="0" applyFont="1" applyFill="1" applyBorder="1" applyAlignment="1">
      <alignment horizontal="left" vertical="center" indent="1"/>
    </xf>
    <xf numFmtId="0" fontId="6" fillId="3" borderId="0" xfId="4" applyFont="1" applyFill="1" applyBorder="1" applyAlignment="1" applyProtection="1">
      <alignment vertical="center"/>
    </xf>
    <xf numFmtId="0" fontId="6" fillId="3" borderId="0" xfId="4" applyFill="1" applyBorder="1" applyAlignment="1" applyProtection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8"/>
  <sheetViews>
    <sheetView showGridLines="0" showZeros="0" tabSelected="1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8" customFormat="1" x14ac:dyDescent="0.15">
      <c r="A1" s="10"/>
      <c r="B1" s="11"/>
    </row>
    <row r="2" spans="1:25" s="8" customFormat="1" ht="30" customHeight="1" x14ac:dyDescent="0.15"/>
    <row r="3" spans="1:25" s="8" customFormat="1" x14ac:dyDescent="0.15"/>
    <row r="4" spans="1:25" s="8" customFormat="1" ht="20.100000000000001" customHeight="1" x14ac:dyDescent="0.15">
      <c r="B4" s="73" t="s">
        <v>23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5"/>
    </row>
    <row r="5" spans="1:25" s="8" customFormat="1" ht="8.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1:25" s="8" customFormat="1" x14ac:dyDescent="0.15">
      <c r="B6" s="13"/>
      <c r="C6" s="77" t="s">
        <v>24</v>
      </c>
      <c r="D6" s="77"/>
      <c r="E6" s="77"/>
      <c r="F6" s="77"/>
      <c r="G6" s="77"/>
      <c r="H6" s="77"/>
      <c r="I6" s="77"/>
      <c r="J6" s="77"/>
      <c r="K6" s="77"/>
      <c r="L6" s="14"/>
      <c r="M6" s="76"/>
      <c r="N6" s="76"/>
      <c r="O6" s="76"/>
      <c r="P6" s="76"/>
      <c r="Q6" s="76"/>
      <c r="R6" s="76"/>
      <c r="S6" s="76"/>
      <c r="T6" s="76"/>
      <c r="U6" s="76"/>
      <c r="V6" s="12"/>
      <c r="W6" s="12"/>
      <c r="X6" s="12"/>
      <c r="Y6" s="15"/>
    </row>
    <row r="7" spans="1:25" s="8" customFormat="1" hidden="1" x14ac:dyDescent="0.15">
      <c r="B7" s="13"/>
      <c r="C7" s="76"/>
      <c r="D7" s="76"/>
      <c r="E7" s="76"/>
      <c r="F7" s="76"/>
      <c r="G7" s="76"/>
      <c r="H7" s="76"/>
      <c r="I7" s="76"/>
      <c r="J7" s="76"/>
      <c r="K7" s="76"/>
      <c r="L7" s="14"/>
      <c r="M7" s="76"/>
      <c r="N7" s="76"/>
      <c r="O7" s="76"/>
      <c r="P7" s="76"/>
      <c r="Q7" s="76"/>
      <c r="R7" s="76"/>
      <c r="S7" s="76"/>
      <c r="T7" s="76"/>
      <c r="U7" s="76"/>
      <c r="V7" s="12"/>
      <c r="W7" s="12"/>
      <c r="X7" s="12"/>
      <c r="Y7" s="15"/>
    </row>
    <row r="8" spans="1:25" s="8" customFormat="1" ht="8.1" customHeight="1" x14ac:dyDescent="0.15">
      <c r="B8" s="1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</row>
    <row r="9" spans="1:25" s="16" customFormat="1" ht="39.950000000000003" customHeight="1" x14ac:dyDescent="0.15">
      <c r="A9" s="8"/>
      <c r="B9" s="70" t="s">
        <v>30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2"/>
    </row>
    <row r="11" spans="1:25" x14ac:dyDescent="0.15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9.950000000000003" customHeight="1" x14ac:dyDescent="0.15">
      <c r="B12" s="20" t="s">
        <v>1</v>
      </c>
      <c r="C12" s="21"/>
      <c r="D12" s="21"/>
      <c r="E12" s="22" t="str">
        <f>TEXT([1]기본정보!$F$15,"yyyy.mm.dd.")&amp;"                ~                "&amp;TEXT([1]기본정보!$F$16,"yyyy.mm.dd.")</f>
        <v>2018.01.01.                ~                2018.12.31.</v>
      </c>
      <c r="F12" s="23"/>
      <c r="G12" s="23"/>
      <c r="H12" s="24"/>
      <c r="I12" s="25" t="s">
        <v>22</v>
      </c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7"/>
    </row>
    <row r="13" spans="1:25" ht="30" customHeight="1" x14ac:dyDescent="0.15">
      <c r="B13" s="28" t="s">
        <v>2</v>
      </c>
      <c r="C13" s="29" t="s">
        <v>3</v>
      </c>
      <c r="D13" s="30"/>
      <c r="E13" s="30"/>
      <c r="F13" s="30"/>
      <c r="G13" s="31"/>
      <c r="H13" s="32" t="str">
        <f>[1]기본정보!$F$6</f>
        <v>영화조세**</v>
      </c>
      <c r="I13" s="32"/>
      <c r="J13" s="32"/>
      <c r="K13" s="32"/>
      <c r="L13" s="32"/>
      <c r="M13" s="32"/>
      <c r="N13" s="33" t="s">
        <v>25</v>
      </c>
      <c r="O13" s="33"/>
      <c r="P13" s="33"/>
      <c r="Q13" s="33"/>
      <c r="R13" s="33"/>
      <c r="S13" s="33"/>
      <c r="T13" s="32">
        <f>[1]기본정보!$F$9</f>
        <v>2038163202</v>
      </c>
      <c r="U13" s="32"/>
      <c r="V13" s="32"/>
      <c r="W13" s="32"/>
      <c r="X13" s="32"/>
      <c r="Y13" s="34"/>
    </row>
    <row r="14" spans="1:25" ht="30" customHeight="1" x14ac:dyDescent="0.15">
      <c r="B14" s="28"/>
      <c r="C14" s="29" t="s">
        <v>4</v>
      </c>
      <c r="D14" s="30"/>
      <c r="E14" s="30"/>
      <c r="F14" s="30"/>
      <c r="G14" s="31"/>
      <c r="H14" s="32" t="str">
        <f>[1]기본정보!$F$10</f>
        <v>정**</v>
      </c>
      <c r="I14" s="32"/>
      <c r="J14" s="32"/>
      <c r="K14" s="32"/>
      <c r="L14" s="32"/>
      <c r="M14" s="32"/>
      <c r="N14" s="33" t="s">
        <v>26</v>
      </c>
      <c r="O14" s="33"/>
      <c r="P14" s="33"/>
      <c r="Q14" s="33"/>
      <c r="R14" s="33"/>
      <c r="S14" s="33"/>
      <c r="T14" s="32" t="str">
        <f>[1]기본정보!$F$11</f>
        <v>70.00.00</v>
      </c>
      <c r="U14" s="32"/>
      <c r="V14" s="32"/>
      <c r="W14" s="32"/>
      <c r="X14" s="32"/>
      <c r="Y14" s="34"/>
    </row>
    <row r="15" spans="1:25" ht="30" customHeight="1" x14ac:dyDescent="0.15">
      <c r="B15" s="28"/>
      <c r="C15" s="29" t="s">
        <v>5</v>
      </c>
      <c r="D15" s="30"/>
      <c r="E15" s="30"/>
      <c r="F15" s="30"/>
      <c r="G15" s="31"/>
      <c r="H15" s="38"/>
      <c r="I15" s="38"/>
      <c r="J15" s="38"/>
      <c r="K15" s="38"/>
      <c r="L15" s="38"/>
      <c r="M15" s="38"/>
      <c r="N15" s="39" t="s">
        <v>6</v>
      </c>
      <c r="O15" s="40"/>
      <c r="P15" s="40"/>
      <c r="Q15" s="40"/>
      <c r="R15" s="40"/>
      <c r="S15" s="40"/>
      <c r="T15" s="41"/>
      <c r="U15" s="41"/>
      <c r="V15" s="41"/>
      <c r="W15" s="41"/>
      <c r="X15" s="41"/>
      <c r="Y15" s="42"/>
    </row>
    <row r="16" spans="1:25" ht="30" customHeight="1" x14ac:dyDescent="0.15">
      <c r="B16" s="28"/>
      <c r="C16" s="29" t="s">
        <v>7</v>
      </c>
      <c r="D16" s="30"/>
      <c r="E16" s="30"/>
      <c r="F16" s="30"/>
      <c r="G16" s="31"/>
      <c r="H16" s="36" t="s">
        <v>8</v>
      </c>
      <c r="I16" s="37"/>
      <c r="J16" s="37"/>
      <c r="K16" s="35"/>
      <c r="L16" s="35"/>
      <c r="M16" s="35"/>
      <c r="N16" s="35"/>
      <c r="O16" s="35"/>
      <c r="P16" s="35"/>
      <c r="Q16" s="36" t="s">
        <v>9</v>
      </c>
      <c r="R16" s="37"/>
      <c r="S16" s="37"/>
      <c r="T16" s="35"/>
      <c r="U16" s="35"/>
      <c r="V16" s="35"/>
      <c r="W16" s="35"/>
      <c r="X16" s="35"/>
      <c r="Y16" s="49"/>
    </row>
    <row r="17" spans="2:25" ht="30" customHeight="1" x14ac:dyDescent="0.15">
      <c r="B17" s="50" t="s">
        <v>10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2"/>
    </row>
    <row r="18" spans="2:25" ht="30" customHeight="1" x14ac:dyDescent="0.15">
      <c r="B18" s="43" t="s">
        <v>11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1"/>
      <c r="Q18" s="53"/>
      <c r="R18" s="53"/>
      <c r="S18" s="53"/>
      <c r="T18" s="53"/>
      <c r="U18" s="53"/>
      <c r="V18" s="53"/>
      <c r="W18" s="53"/>
      <c r="X18" s="53"/>
      <c r="Y18" s="54"/>
    </row>
    <row r="19" spans="2:25" ht="30" customHeight="1" x14ac:dyDescent="0.15">
      <c r="B19" s="43" t="s">
        <v>12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1"/>
      <c r="Q19" s="44">
        <v>0.5</v>
      </c>
      <c r="R19" s="44"/>
      <c r="S19" s="44"/>
      <c r="T19" s="44"/>
      <c r="U19" s="44"/>
      <c r="V19" s="44"/>
      <c r="W19" s="44"/>
      <c r="X19" s="44"/>
      <c r="Y19" s="45"/>
    </row>
    <row r="20" spans="2:25" ht="30" customHeight="1" x14ac:dyDescent="0.15">
      <c r="B20" s="46" t="s">
        <v>13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1"/>
      <c r="Q20" s="47">
        <f>MIN(0.5,ROUNDDOWN(IF(Q22&gt;=Q21,0,IF(ISERROR((Q21-Q22)/Q22),0,(Q21-Q22)/Q22)),4))</f>
        <v>0</v>
      </c>
      <c r="R20" s="47"/>
      <c r="S20" s="47"/>
      <c r="T20" s="47"/>
      <c r="U20" s="47"/>
      <c r="V20" s="47"/>
      <c r="W20" s="47"/>
      <c r="X20" s="47"/>
      <c r="Y20" s="48"/>
    </row>
    <row r="21" spans="2:25" ht="30" customHeight="1" x14ac:dyDescent="0.15">
      <c r="B21" s="43" t="s">
        <v>14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1"/>
      <c r="Q21" s="58"/>
      <c r="R21" s="58"/>
      <c r="S21" s="58"/>
      <c r="T21" s="58"/>
      <c r="U21" s="58"/>
      <c r="V21" s="58"/>
      <c r="W21" s="58"/>
      <c r="X21" s="58"/>
      <c r="Y21" s="59"/>
    </row>
    <row r="22" spans="2:25" ht="30" customHeight="1" x14ac:dyDescent="0.15">
      <c r="B22" s="43" t="s">
        <v>15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1"/>
      <c r="Q22" s="58"/>
      <c r="R22" s="58"/>
      <c r="S22" s="58"/>
      <c r="T22" s="58"/>
      <c r="U22" s="58"/>
      <c r="V22" s="58"/>
      <c r="W22" s="58"/>
      <c r="X22" s="58"/>
      <c r="Y22" s="59"/>
    </row>
    <row r="23" spans="2:25" ht="30" customHeight="1" x14ac:dyDescent="0.15">
      <c r="B23" s="43" t="s">
        <v>16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  <c r="Q23" s="47">
        <f>Q19+Q20</f>
        <v>0.5</v>
      </c>
      <c r="R23" s="47"/>
      <c r="S23" s="47"/>
      <c r="T23" s="47"/>
      <c r="U23" s="47"/>
      <c r="V23" s="47"/>
      <c r="W23" s="47"/>
      <c r="X23" s="47"/>
      <c r="Y23" s="48"/>
    </row>
    <row r="24" spans="2:25" ht="30" customHeight="1" x14ac:dyDescent="0.15">
      <c r="B24" s="43" t="s">
        <v>17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  <c r="Q24" s="55">
        <f>ROUNDDOWN(Q18*Q23,0)</f>
        <v>0</v>
      </c>
      <c r="R24" s="56"/>
      <c r="S24" s="56"/>
      <c r="T24" s="56"/>
      <c r="U24" s="56"/>
      <c r="V24" s="56"/>
      <c r="W24" s="56"/>
      <c r="X24" s="56"/>
      <c r="Y24" s="57"/>
    </row>
    <row r="25" spans="2:25" x14ac:dyDescent="0.1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2"/>
    </row>
    <row r="26" spans="2:25" x14ac:dyDescent="0.15">
      <c r="B26" s="3"/>
      <c r="C26" s="4" t="s">
        <v>18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2"/>
    </row>
    <row r="27" spans="2:25" ht="50.1" customHeight="1" x14ac:dyDescent="0.15"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2"/>
    </row>
    <row r="28" spans="2:25" ht="50.1" customHeight="1" x14ac:dyDescent="0.15"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2"/>
    </row>
    <row r="29" spans="2:25" ht="50.1" customHeight="1" x14ac:dyDescent="0.15"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2"/>
    </row>
    <row r="30" spans="2:25" x14ac:dyDescent="0.15">
      <c r="B30" s="65">
        <f>[1]기본정보!$F$18</f>
        <v>43555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7"/>
    </row>
    <row r="31" spans="2:25" x14ac:dyDescent="0.15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9"/>
    </row>
    <row r="32" spans="2:25" x14ac:dyDescent="0.15"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68" t="s">
        <v>27</v>
      </c>
      <c r="N32" s="68"/>
      <c r="O32" s="68"/>
      <c r="P32" s="60" t="str">
        <f>[1]기본정보!$F$6</f>
        <v>영화조세**</v>
      </c>
      <c r="Q32" s="60"/>
      <c r="R32" s="60"/>
      <c r="S32" s="60"/>
      <c r="T32" s="60"/>
      <c r="U32" s="69" t="s">
        <v>28</v>
      </c>
      <c r="V32" s="69"/>
      <c r="W32" s="69"/>
      <c r="X32" s="69"/>
      <c r="Y32" s="2"/>
    </row>
    <row r="33" spans="2:25" x14ac:dyDescent="0.15">
      <c r="B33" s="3"/>
      <c r="C33" s="4"/>
      <c r="D33" s="4"/>
      <c r="E33" s="4"/>
      <c r="F33" s="4"/>
      <c r="G33" s="4"/>
      <c r="H33" s="4"/>
      <c r="I33" s="4"/>
      <c r="J33" s="4"/>
      <c r="K33" s="4"/>
      <c r="L33" s="5"/>
      <c r="M33" s="69"/>
      <c r="N33" s="69"/>
      <c r="O33" s="69"/>
      <c r="P33" s="60" t="str">
        <f>[1]기본정보!$F$10</f>
        <v>정**</v>
      </c>
      <c r="Q33" s="60"/>
      <c r="R33" s="60"/>
      <c r="S33" s="60"/>
      <c r="T33" s="60"/>
      <c r="U33" s="69"/>
      <c r="V33" s="69"/>
      <c r="W33" s="69"/>
      <c r="X33" s="69"/>
      <c r="Y33" s="2"/>
    </row>
    <row r="34" spans="2:25" x14ac:dyDescent="0.1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2"/>
    </row>
    <row r="35" spans="2:25" x14ac:dyDescent="0.15">
      <c r="B35" s="3"/>
      <c r="C35" s="60" t="str">
        <f>[1]기본정보!$F$13</f>
        <v>중부</v>
      </c>
      <c r="D35" s="60"/>
      <c r="E35" s="60"/>
      <c r="F35" s="60"/>
      <c r="G35" s="60"/>
      <c r="H35" s="4" t="s">
        <v>29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2"/>
    </row>
    <row r="36" spans="2:25" ht="20.100000000000001" customHeight="1" x14ac:dyDescent="0.1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61" t="s">
        <v>19</v>
      </c>
      <c r="X36" s="61"/>
      <c r="Y36" s="62"/>
    </row>
    <row r="37" spans="2:25" ht="20.100000000000001" customHeight="1" x14ac:dyDescent="0.15"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63" t="s">
        <v>20</v>
      </c>
      <c r="X37" s="63"/>
      <c r="Y37" s="64"/>
    </row>
    <row r="38" spans="2:25" x14ac:dyDescent="0.15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9" t="s">
        <v>21</v>
      </c>
    </row>
  </sheetData>
  <mergeCells count="50">
    <mergeCell ref="B9:Y9"/>
    <mergeCell ref="B4:Y4"/>
    <mergeCell ref="C6:K6"/>
    <mergeCell ref="M6:U6"/>
    <mergeCell ref="C7:K7"/>
    <mergeCell ref="M7:U7"/>
    <mergeCell ref="C35:G35"/>
    <mergeCell ref="W36:Y36"/>
    <mergeCell ref="W37:Y37"/>
    <mergeCell ref="B30:Y30"/>
    <mergeCell ref="M32:O33"/>
    <mergeCell ref="P32:T32"/>
    <mergeCell ref="U32:X33"/>
    <mergeCell ref="P33:T33"/>
    <mergeCell ref="B23:P23"/>
    <mergeCell ref="Q23:Y23"/>
    <mergeCell ref="B24:P24"/>
    <mergeCell ref="Q24:Y24"/>
    <mergeCell ref="B21:P21"/>
    <mergeCell ref="Q21:Y21"/>
    <mergeCell ref="B22:P22"/>
    <mergeCell ref="Q22:Y22"/>
    <mergeCell ref="N15:S15"/>
    <mergeCell ref="T15:Y15"/>
    <mergeCell ref="B19:P19"/>
    <mergeCell ref="Q19:Y19"/>
    <mergeCell ref="B20:P20"/>
    <mergeCell ref="Q20:Y20"/>
    <mergeCell ref="T16:Y16"/>
    <mergeCell ref="B17:Y17"/>
    <mergeCell ref="B18:P18"/>
    <mergeCell ref="Q18:Y18"/>
    <mergeCell ref="C16:G16"/>
    <mergeCell ref="H16:J16"/>
    <mergeCell ref="B12:D12"/>
    <mergeCell ref="E12:H12"/>
    <mergeCell ref="I12:Y12"/>
    <mergeCell ref="B13:B16"/>
    <mergeCell ref="C13:G13"/>
    <mergeCell ref="H13:M13"/>
    <mergeCell ref="N13:S13"/>
    <mergeCell ref="T13:Y13"/>
    <mergeCell ref="C14:G14"/>
    <mergeCell ref="H14:M14"/>
    <mergeCell ref="K16:P16"/>
    <mergeCell ref="Q16:S16"/>
    <mergeCell ref="N14:S14"/>
    <mergeCell ref="T14:Y14"/>
    <mergeCell ref="C15:G15"/>
    <mergeCell ref="H15:M15"/>
  </mergeCells>
  <phoneticPr fontId="2" type="noConversion"/>
  <hyperlinks>
    <hyperlink ref="C6:K6" r:id="rId1" tooltip="법인세법시행규칙 별지 제8호(갑)" display="공제감면 추가납부세액합계표(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11의4</vt:lpstr>
      <vt:lpstr>'11의4'!Print_Area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2006-08-31T01:47:29Z</cp:lastPrinted>
  <dcterms:created xsi:type="dcterms:W3CDTF">2006-07-21T07:00:55Z</dcterms:created>
  <dcterms:modified xsi:type="dcterms:W3CDTF">2019-01-15T04:10:30Z</dcterms:modified>
</cp:coreProperties>
</file>