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345" windowWidth="14100" windowHeight="10800"/>
  </bookViews>
  <sheets>
    <sheet name="10의5" sheetId="1" r:id="rId1"/>
  </sheets>
  <externalReferences>
    <externalReference r:id="rId2"/>
    <externalReference r:id="rId3"/>
  </externalReferences>
  <definedNames>
    <definedName name="_xlnm.Print_Area" localSheetId="0">'10의5'!$B$11:$Y$41</definedName>
  </definedNames>
  <calcPr calcId="145621"/>
</workbook>
</file>

<file path=xl/calcChain.xml><?xml version="1.0" encoding="utf-8"?>
<calcChain xmlns="http://schemas.openxmlformats.org/spreadsheetml/2006/main">
  <c r="V12" i="1" l="1"/>
  <c r="E12" i="1"/>
  <c r="P35" i="1" l="1"/>
  <c r="V34" i="1"/>
  <c r="P23" i="1"/>
  <c r="P25" i="1" s="1"/>
  <c r="V38" i="1"/>
  <c r="V33" i="1"/>
  <c r="V32" i="1"/>
  <c r="V35" i="1" s="1"/>
  <c r="P31" i="1"/>
  <c r="P36" i="1" s="1"/>
  <c r="V30" i="1"/>
  <c r="V29" i="1"/>
  <c r="V31" i="1" s="1"/>
  <c r="V28" i="1"/>
  <c r="V27" i="1"/>
  <c r="V26" i="1"/>
  <c r="V24" i="1"/>
  <c r="K20" i="1"/>
  <c r="U20" i="1"/>
  <c r="P20" i="1"/>
  <c r="U19" i="1"/>
  <c r="V23" i="1"/>
  <c r="V25" i="1" s="1"/>
  <c r="V36" i="1" l="1"/>
  <c r="V37" i="1" s="1"/>
  <c r="V39" i="1" s="1"/>
  <c r="V40" i="1" s="1"/>
  <c r="P37" i="1"/>
  <c r="P39" i="1" s="1"/>
  <c r="P40" i="1" s="1"/>
</calcChain>
</file>

<file path=xl/comments1.xml><?xml version="1.0" encoding="utf-8"?>
<comments xmlns="http://schemas.openxmlformats.org/spreadsheetml/2006/main">
  <authors>
    <author>이병진</author>
  </authors>
  <commentList>
    <comment ref="I12" authorId="0">
      <text>
        <r>
          <rPr>
            <sz val="9"/>
            <color indexed="81"/>
            <rFont val="굴림"/>
            <family val="3"/>
            <charset val="129"/>
          </rPr>
          <t>※ 이 서식에 기재하는 환율은 각 사업연도 종료일의 다음날부터 60일이 되는 날 현재의 기준환율 또는 재정환율을 기재합니다.
1. ①․②: 특정외국법인의 자본금내역을 기재합니다.
2. ③․④: 특정외국법인에 대한 각 내국인의 보유주식수와 그 보유비율을「국제조세 조정에 관한 법률 시행령」제32조에 따라 계산하여 기재합니다. 이 경우 ④는 해당 내국인이「민법」 제779조에 따른 가족을 통하여 보유하고 있는 주식을 제외합니다.
3. ⑤: 해당국 적용법령에 “√” 표시를 합니다. 
4. 배당가능유보소득금액 계산(⑥～&lt;21&gt;)은 특정외국법인의 거주지국에서 일반적으로 인정된 회계원칙에 따라 계산된 방법에 의하여 작성하여야 합니다. 다만, 거주지국의 회계원칙과 우리나라의 회계원칙이 상이한 경우에는 우리나라의 기업회계기준을 적용합니다.
5. ⑥: 특정외국법인의 잉여금(결손금)명세서[별지 제10호의 6 서식]의 &lt;19&gt;의 금액을 기재합니다.
6. ⑦: 법인세차감 후 당기순이익을 기재합니다.
7. ⑨: 해당 사업연도에 행한 이익잉여금 처분에 의한 배당금(분배금)을 기재합니다. 다만,「국제조세조정에 관한 법률」시행일 이전의 배당가능유보주식을 보유하고 있는 경우에는 특정외국법인의 잉여금(결손금)명세서[별지 제10호의 6 서식]의 ⑭․&lt;18&gt;의 적용제외 유보소득으로부터 우선적으로 잉여금처분에 의한 배당(분배)을 한 것으로 봅니다. 즉, ⑨에는 해당 사업연도에 행한 이익잉여금 처분에 의한 배당금(분배금)에서 [별지 제10호의 6 서식]의 ⑭․&lt;18&gt;를 차감한 금액을 기재하되, 동 금액이 (-)인 경우에는 “0”으로 합니다.
8. ⑩: 해당 사업연도에 처분한 상여</t>
        </r>
        <r>
          <rPr>
            <sz val="9"/>
            <color indexed="81"/>
            <rFont val="MS Gothic"/>
            <family val="3"/>
            <charset val="128"/>
          </rPr>
          <t>・</t>
        </r>
        <r>
          <rPr>
            <sz val="9"/>
            <color indexed="81"/>
            <rFont val="굴림"/>
            <family val="3"/>
            <charset val="129"/>
          </rPr>
          <t>퇴직급여</t>
        </r>
        <r>
          <rPr>
            <sz val="9"/>
            <color indexed="81"/>
            <rFont val="MS Gothic"/>
            <family val="3"/>
            <charset val="128"/>
          </rPr>
          <t>・</t>
        </r>
        <r>
          <rPr>
            <sz val="9"/>
            <color indexed="81"/>
            <rFont val="굴림"/>
            <family val="3"/>
            <charset val="129"/>
          </rPr>
          <t>기타사외유출의 금액을 합산한 금액을 기재합니다.
9. ⑫: 전년도까지 배당으로 간주하여「국제조세조정에 관한 법률 시행령」제4장의 적용을 받은 간주배당액을 기재합니다. 
10. ⑬: 해당 사업연도에 실제로 처분된 배당금 또는 분배금(⑨)을 기재합니다.
11. ⑮: 주식 또는 출자증권에 대한 평가손익을 기재합니다.
12. &lt;20&gt;:「국제조세조정에 관한 법률 시행령」제29조 제1항 내지 제3항에 따라 계산한 금액을 각 사업연도 말 현재「외국환거래법」상의 기준환율 또는 재정환율로 환산한 금액이 1억원 이하인 경우 그 금액을 말합니다. 이 경우 사업연도가 1년 미만인 경우에는 1억원을 12로 나눈 수에 해당 사업연도의 개월수를 곱하여 계산합니다.</t>
        </r>
      </text>
    </comment>
  </commentList>
</comments>
</file>

<file path=xl/sharedStrings.xml><?xml version="1.0" encoding="utf-8"?>
<sst xmlns="http://schemas.openxmlformats.org/spreadsheetml/2006/main" count="54" uniqueCount="54">
  <si>
    <t>(앞   쪽)</t>
    <phoneticPr fontId="7" type="noConversion"/>
  </si>
  <si>
    <t>특정외국법인의
유보소득계산명세서</t>
    <phoneticPr fontId="7" type="noConversion"/>
  </si>
  <si>
    <t>법인명
(성명)</t>
    <phoneticPr fontId="7" type="noConversion"/>
  </si>
  <si>
    <t>①자    본    금</t>
    <phoneticPr fontId="7" type="noConversion"/>
  </si>
  <si>
    <t>②발 행 주 식 수</t>
    <phoneticPr fontId="7" type="noConversion"/>
  </si>
  <si>
    <t>자 기 자 본</t>
    <phoneticPr fontId="7" type="noConversion"/>
  </si>
  <si>
    <t>납 입 자 본</t>
    <phoneticPr fontId="7" type="noConversion"/>
  </si>
  <si>
    <t>구      분</t>
    <phoneticPr fontId="7" type="noConversion"/>
  </si>
  <si>
    <t>직      접</t>
    <phoneticPr fontId="7" type="noConversion"/>
  </si>
  <si>
    <t>간      접</t>
    <phoneticPr fontId="7" type="noConversion"/>
  </si>
  <si>
    <t>합      계</t>
    <phoneticPr fontId="7" type="noConversion"/>
  </si>
  <si>
    <t xml:space="preserve"> ③보유주식수</t>
    <phoneticPr fontId="7" type="noConversion"/>
  </si>
  <si>
    <t xml:space="preserve"> ④보유비율[③/②]</t>
    <phoneticPr fontId="7" type="noConversion"/>
  </si>
  <si>
    <t>배당가능
유보소득
금액계산</t>
    <phoneticPr fontId="7" type="noConversion"/>
  </si>
  <si>
    <t>⑤배당가능 유보소득 금액계산 적용법령</t>
    <phoneticPr fontId="7" type="noConversion"/>
  </si>
  <si>
    <t>구분</t>
    <phoneticPr fontId="7" type="noConversion"/>
  </si>
  <si>
    <t>환율</t>
    <phoneticPr fontId="7" type="noConversion"/>
  </si>
  <si>
    <t>소득금액</t>
    <phoneticPr fontId="7" type="noConversion"/>
  </si>
  <si>
    <t xml:space="preserve"> ⑥조정이월이익잉여금</t>
    <phoneticPr fontId="7" type="noConversion"/>
  </si>
  <si>
    <t xml:space="preserve"> ⑦당기순이익</t>
    <phoneticPr fontId="7" type="noConversion"/>
  </si>
  <si>
    <t xml:space="preserve"> ⑧합계[⑥ + ⑦]</t>
    <phoneticPr fontId="7" type="noConversion"/>
  </si>
  <si>
    <t>차가감금액</t>
    <phoneticPr fontId="7" type="noConversion"/>
  </si>
  <si>
    <t xml:space="preserve"> ⑨해당 사업연도에 행한 이익잉여
    금처분에 의한 배당금(분배금)</t>
    <phoneticPr fontId="7" type="noConversion"/>
  </si>
  <si>
    <t xml:space="preserve"> ⑩해당 사업연도에 행한 이익잉여금 처분에의한 상여·퇴직급여·기타사외유출</t>
    <phoneticPr fontId="7" type="noConversion"/>
  </si>
  <si>
    <t>기  과  세
간주 배당
잔  여  액</t>
    <phoneticPr fontId="7" type="noConversion"/>
  </si>
  <si>
    <t xml:space="preserve"> ⑫전년도 기과세
   간주배당 잔여액</t>
    <phoneticPr fontId="7" type="noConversion"/>
  </si>
  <si>
    <t xml:space="preserve"> ⑬이익잉여금처분에
   의한 배당금(분배금)</t>
    <phoneticPr fontId="7" type="noConversion"/>
  </si>
  <si>
    <r>
      <t xml:space="preserve"> ⑭소계</t>
    </r>
    <r>
      <rPr>
        <sz val="9"/>
        <rFont val="굴림"/>
        <family val="3"/>
        <charset val="129"/>
      </rPr>
      <t>[(</t>
    </r>
    <r>
      <rPr>
        <sz val="9"/>
        <rFont val="굴림"/>
        <family val="3"/>
        <charset val="129"/>
      </rPr>
      <t>⑫－⑬</t>
    </r>
    <r>
      <rPr>
        <sz val="9"/>
        <rFont val="굴림"/>
        <family val="3"/>
        <charset val="129"/>
      </rPr>
      <t>)</t>
    </r>
    <r>
      <rPr>
        <sz val="9"/>
        <rFont val="MS Gothic"/>
        <family val="3"/>
        <charset val="128"/>
      </rPr>
      <t>≧</t>
    </r>
    <r>
      <rPr>
        <sz val="9"/>
        <rFont val="굴림"/>
        <family val="3"/>
        <charset val="129"/>
      </rPr>
      <t>0]</t>
    </r>
    <phoneticPr fontId="7" type="noConversion"/>
  </si>
  <si>
    <t>평가손익</t>
    <phoneticPr fontId="7" type="noConversion"/>
  </si>
  <si>
    <r>
      <t xml:space="preserve"> ⑮주식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또는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 xml:space="preserve">출자증권
</t>
    </r>
    <r>
      <rPr>
        <sz val="9"/>
        <rFont val="굴림"/>
        <family val="3"/>
        <charset val="129"/>
      </rPr>
      <t xml:space="preserve">    </t>
    </r>
    <r>
      <rPr>
        <sz val="9"/>
        <rFont val="굴림"/>
        <family val="3"/>
        <charset val="129"/>
      </rPr>
      <t>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대한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평가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손익</t>
    </r>
    <phoneticPr fontId="7" type="noConversion"/>
  </si>
  <si>
    <r>
      <t xml:space="preserve"> </t>
    </r>
    <r>
      <rPr>
        <sz val="9"/>
        <rFont val="굴림"/>
        <family val="3"/>
        <charset val="129"/>
      </rPr>
      <t>16.평가손익 중 해당 사
 업연도중에 실현된 부분</t>
    </r>
    <phoneticPr fontId="7" type="noConversion"/>
  </si>
  <si>
    <t>210㎜×297㎜</t>
    <phoneticPr fontId="7" type="noConversion"/>
  </si>
  <si>
    <t>※ 관련서식</t>
    <phoneticPr fontId="7" type="noConversion"/>
  </si>
  <si>
    <t>특정외국법인의 잉여금(결손금)명세서</t>
    <phoneticPr fontId="7" type="noConversion"/>
  </si>
  <si>
    <t>실제배당금액의 익금불산입명세서</t>
    <phoneticPr fontId="7" type="noConversion"/>
  </si>
  <si>
    <t>배당전 주식 등 양도시 이월익금명세서</t>
    <phoneticPr fontId="7" type="noConversion"/>
  </si>
  <si>
    <t>• 국조 별지 10호의6 서식 19.란 합계액을 불러오기하여 ⑥란에 표시합니다.</t>
    <phoneticPr fontId="7" type="noConversion"/>
  </si>
  <si>
    <t>각 내국인의
주식보유비율
산         정</t>
    <phoneticPr fontId="7" type="noConversion"/>
  </si>
  <si>
    <r>
      <t xml:space="preserve">□ 우리나라법령  , 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□ 외국(거주지)법령</t>
    </r>
    <phoneticPr fontId="7" type="noConversion"/>
  </si>
  <si>
    <r>
      <t>환산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후 금액</t>
    </r>
    <r>
      <rPr>
        <sz val="9"/>
        <rFont val="굴림"/>
        <family val="3"/>
        <charset val="129"/>
      </rPr>
      <t>(원)</t>
    </r>
    <phoneticPr fontId="7" type="noConversion"/>
  </si>
  <si>
    <r>
      <t xml:space="preserve"> ⑪해당사업연도에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거주지국법령에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따른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의무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적립금과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그밖에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의무적인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이익잉여금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처분액</t>
    </r>
    <phoneticPr fontId="7" type="noConversion"/>
  </si>
  <si>
    <t>특         정
외 국 법 인
자본금명세</t>
    <phoneticPr fontId="7" type="noConversion"/>
  </si>
  <si>
    <t>해외현지기업
고유번호</t>
    <phoneticPr fontId="7" type="noConversion"/>
  </si>
  <si>
    <t>특정외국법인명</t>
    <phoneticPr fontId="7" type="noConversion"/>
  </si>
  <si>
    <t>외국통화
(통화종류 :     )</t>
    <phoneticPr fontId="7" type="noConversion"/>
  </si>
  <si>
    <t>과세연도</t>
    <phoneticPr fontId="7" type="noConversion"/>
  </si>
  <si>
    <r>
      <t xml:space="preserve"> </t>
    </r>
    <r>
      <rPr>
        <sz val="9"/>
        <rFont val="굴림"/>
        <family val="3"/>
        <charset val="129"/>
      </rPr>
      <t>18.소  계[(⑮-16.)+17.]</t>
    </r>
    <phoneticPr fontId="7" type="noConversion"/>
  </si>
  <si>
    <r>
      <t xml:space="preserve"> </t>
    </r>
    <r>
      <rPr>
        <sz val="9"/>
        <rFont val="굴림"/>
        <family val="3"/>
        <charset val="129"/>
      </rPr>
      <t>19.</t>
    </r>
    <r>
      <rPr>
        <sz val="9"/>
        <rFont val="굴림"/>
        <family val="3"/>
        <charset val="129"/>
      </rPr>
      <t>합계[⑨ + ⑩ + ⑪ + ⑭</t>
    </r>
    <r>
      <rPr>
        <sz val="9"/>
        <rFont val="굴림"/>
        <family val="3"/>
        <charset val="129"/>
      </rPr>
      <t>+18.</t>
    </r>
    <r>
      <rPr>
        <sz val="9"/>
        <rFont val="굴림"/>
        <family val="3"/>
        <charset val="129"/>
      </rPr>
      <t>]</t>
    </r>
    <phoneticPr fontId="7" type="noConversion"/>
  </si>
  <si>
    <r>
      <t>2</t>
    </r>
    <r>
      <rPr>
        <sz val="9"/>
        <rFont val="굴림"/>
        <family val="3"/>
        <charset val="129"/>
      </rPr>
      <t>1.「국제조세조정에 관한 법률 시행령」
     제34조의 2에 따른 금액</t>
    </r>
    <phoneticPr fontId="7" type="noConversion"/>
  </si>
  <si>
    <r>
      <t>20.차가감 유보소득(⑧-1</t>
    </r>
    <r>
      <rPr>
        <sz val="9"/>
        <rFont val="굴림"/>
        <family val="3"/>
        <charset val="129"/>
      </rPr>
      <t>9</t>
    </r>
    <r>
      <rPr>
        <sz val="9"/>
        <rFont val="굴림"/>
        <family val="3"/>
        <charset val="129"/>
      </rPr>
      <t>.)</t>
    </r>
    <phoneticPr fontId="7" type="noConversion"/>
  </si>
  <si>
    <r>
      <t>2</t>
    </r>
    <r>
      <rPr>
        <sz val="9"/>
        <rFont val="굴림"/>
        <family val="3"/>
        <charset val="129"/>
      </rPr>
      <t>2</t>
    </r>
    <r>
      <rPr>
        <sz val="9"/>
        <rFont val="굴림"/>
        <family val="3"/>
        <charset val="129"/>
      </rPr>
      <t>.배당가능한 유보소득금액[</t>
    </r>
    <r>
      <rPr>
        <sz val="9"/>
        <rFont val="굴림"/>
        <family val="3"/>
        <charset val="129"/>
      </rPr>
      <t>20</t>
    </r>
    <r>
      <rPr>
        <sz val="9"/>
        <rFont val="굴림"/>
        <family val="3"/>
        <charset val="129"/>
      </rPr>
      <t>.-2</t>
    </r>
    <r>
      <rPr>
        <sz val="9"/>
        <rFont val="굴림"/>
        <family val="3"/>
        <charset val="129"/>
      </rPr>
      <t>1</t>
    </r>
    <r>
      <rPr>
        <sz val="9"/>
        <rFont val="굴림"/>
        <family val="3"/>
        <charset val="129"/>
      </rPr>
      <t>.]</t>
    </r>
    <phoneticPr fontId="7" type="noConversion"/>
  </si>
  <si>
    <r>
      <t xml:space="preserve"> </t>
    </r>
    <r>
      <rPr>
        <sz val="9"/>
        <rFont val="굴림"/>
        <family val="3"/>
        <charset val="129"/>
      </rPr>
      <t>23.각 내국인에 대한 배당간주금액(22.×④의 합계율)</t>
    </r>
    <phoneticPr fontId="7" type="noConversion"/>
  </si>
  <si>
    <t xml:space="preserve"> 17.해당 연도 말 평가이익</t>
    <phoneticPr fontId="7" type="noConversion"/>
  </si>
  <si>
    <r>
      <t>[별지 제10호의 5</t>
    </r>
    <r>
      <rPr>
        <sz val="9"/>
        <rFont val="굴림"/>
        <family val="3"/>
        <charset val="129"/>
      </rPr>
      <t xml:space="preserve"> 서식]</t>
    </r>
    <r>
      <rPr>
        <sz val="9"/>
        <rFont val="굴림"/>
        <family val="3"/>
        <charset val="129"/>
      </rPr>
      <t xml:space="preserve"> (2014.3.14. 개정)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</si>
</sst>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6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sz val="9"/>
      <name val="MS Gothic"/>
      <family val="3"/>
      <charset val="128"/>
    </font>
    <font>
      <sz val="9"/>
      <color indexed="81"/>
      <name val="굴림"/>
      <family val="3"/>
      <charset val="129"/>
    </font>
    <font>
      <sz val="9"/>
      <color indexed="81"/>
      <name val="MS Gothic"/>
      <family val="3"/>
      <charset val="128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sz val="10"/>
      <name val="굴림"/>
      <family val="3"/>
      <charset val="129"/>
    </font>
    <font>
      <sz val="9"/>
      <color indexed="10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5" applyFont="1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3" fillId="3" borderId="3" xfId="0" applyFont="1" applyFill="1" applyBorder="1">
      <alignment vertical="center"/>
    </xf>
    <xf numFmtId="0" fontId="3" fillId="3" borderId="0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6" fillId="3" borderId="0" xfId="5" applyFont="1" applyFill="1" applyBorder="1" applyAlignment="1" applyProtection="1">
      <alignment vertical="center"/>
    </xf>
    <xf numFmtId="0" fontId="3" fillId="0" borderId="5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/>
    </xf>
    <xf numFmtId="0" fontId="3" fillId="0" borderId="5" xfId="4" applyFont="1" applyBorder="1" applyAlignment="1">
      <alignment horizontal="center" vertical="center"/>
    </xf>
    <xf numFmtId="0" fontId="3" fillId="0" borderId="6" xfId="4" applyFont="1" applyBorder="1" applyAlignment="1">
      <alignment horizontal="center" vertical="center"/>
    </xf>
    <xf numFmtId="176" fontId="3" fillId="0" borderId="2" xfId="1" applyFont="1" applyFill="1" applyBorder="1">
      <alignment horizontal="right" vertical="center" shrinkToFit="1"/>
    </xf>
    <xf numFmtId="0" fontId="3" fillId="0" borderId="2" xfId="4" applyFont="1" applyBorder="1" applyAlignment="1">
      <alignment horizontal="left" vertical="center"/>
    </xf>
    <xf numFmtId="9" fontId="3" fillId="4" borderId="2" xfId="2" applyFont="1" applyFill="1" applyBorder="1" applyAlignment="1">
      <alignment horizontal="center" vertical="center"/>
    </xf>
    <xf numFmtId="9" fontId="3" fillId="4" borderId="6" xfId="2" applyFont="1" applyFill="1" applyBorder="1" applyAlignment="1">
      <alignment horizontal="center" vertical="center"/>
    </xf>
    <xf numFmtId="0" fontId="3" fillId="4" borderId="2" xfId="4" applyFont="1" applyFill="1" applyBorder="1" applyAlignment="1">
      <alignment horizontal="center" vertical="center"/>
    </xf>
    <xf numFmtId="0" fontId="3" fillId="4" borderId="6" xfId="4" applyFont="1" applyFill="1" applyBorder="1" applyAlignment="1">
      <alignment horizontal="center" vertical="center"/>
    </xf>
    <xf numFmtId="0" fontId="3" fillId="0" borderId="7" xfId="4" applyFont="1" applyBorder="1" applyAlignment="1">
      <alignment horizontal="center" vertical="center" textRotation="255" wrapText="1"/>
    </xf>
    <xf numFmtId="0" fontId="3" fillId="0" borderId="8" xfId="4" applyFont="1" applyBorder="1" applyAlignment="1">
      <alignment horizontal="center" vertical="center" textRotation="255"/>
    </xf>
    <xf numFmtId="0" fontId="3" fillId="0" borderId="9" xfId="4" applyFont="1" applyBorder="1" applyAlignment="1">
      <alignment horizontal="center" vertical="center" textRotation="255"/>
    </xf>
    <xf numFmtId="0" fontId="3" fillId="0" borderId="10" xfId="4" applyFont="1" applyBorder="1" applyAlignment="1">
      <alignment horizontal="center" vertical="center" textRotation="255"/>
    </xf>
    <xf numFmtId="0" fontId="3" fillId="0" borderId="11" xfId="4" applyFont="1" applyBorder="1" applyAlignment="1">
      <alignment horizontal="center" vertical="center" textRotation="255"/>
    </xf>
    <xf numFmtId="0" fontId="3" fillId="0" borderId="12" xfId="4" applyFont="1" applyBorder="1" applyAlignment="1">
      <alignment horizontal="center" vertical="center" textRotation="255"/>
    </xf>
    <xf numFmtId="0" fontId="3" fillId="0" borderId="2" xfId="4" applyFont="1" applyBorder="1" applyAlignment="1">
      <alignment horizontal="left" vertical="center" wrapText="1"/>
    </xf>
    <xf numFmtId="176" fontId="3" fillId="0" borderId="6" xfId="1" applyFont="1" applyFill="1" applyBorder="1" applyAlignment="1">
      <alignment horizontal="center" vertical="center" shrinkToFit="1"/>
    </xf>
    <xf numFmtId="176" fontId="3" fillId="0" borderId="13" xfId="1" applyFont="1" applyFill="1" applyBorder="1" applyAlignment="1">
      <alignment horizontal="center" vertical="center" shrinkToFit="1"/>
    </xf>
    <xf numFmtId="176" fontId="3" fillId="0" borderId="5" xfId="1" applyFont="1" applyFill="1" applyBorder="1" applyAlignment="1">
      <alignment horizontal="center" vertical="center" shrinkToFit="1"/>
    </xf>
    <xf numFmtId="0" fontId="3" fillId="0" borderId="6" xfId="0" applyFont="1" applyBorder="1" applyAlignment="1">
      <alignment horizontal="left" vertical="center" wrapText="1" shrinkToFit="1"/>
    </xf>
    <xf numFmtId="0" fontId="3" fillId="0" borderId="13" xfId="0" applyFont="1" applyBorder="1" applyAlignment="1">
      <alignment horizontal="left" vertical="center" wrapText="1" shrinkToFit="1"/>
    </xf>
    <xf numFmtId="0" fontId="3" fillId="0" borderId="5" xfId="0" applyFont="1" applyBorder="1" applyAlignment="1">
      <alignment horizontal="left" vertical="center" wrapText="1" shrinkToFit="1"/>
    </xf>
    <xf numFmtId="0" fontId="3" fillId="0" borderId="2" xfId="4" applyFont="1" applyBorder="1" applyAlignment="1">
      <alignment horizontal="center" vertical="center" wrapText="1"/>
    </xf>
    <xf numFmtId="0" fontId="3" fillId="0" borderId="13" xfId="4" applyFont="1" applyBorder="1" applyAlignment="1">
      <alignment horizontal="center" vertical="center"/>
    </xf>
    <xf numFmtId="0" fontId="3" fillId="0" borderId="14" xfId="4" applyFont="1" applyBorder="1" applyAlignment="1">
      <alignment horizontal="left" vertical="center"/>
    </xf>
    <xf numFmtId="0" fontId="3" fillId="0" borderId="15" xfId="4" applyFont="1" applyBorder="1" applyAlignment="1">
      <alignment horizontal="left" vertical="center"/>
    </xf>
    <xf numFmtId="0" fontId="1" fillId="0" borderId="2" xfId="4" applyFont="1" applyBorder="1" applyAlignment="1">
      <alignment horizontal="left" vertical="center" indent="1"/>
    </xf>
    <xf numFmtId="0" fontId="3" fillId="0" borderId="2" xfId="4" applyFont="1" applyBorder="1" applyAlignment="1">
      <alignment horizontal="left" vertical="center" indent="1"/>
    </xf>
    <xf numFmtId="0" fontId="3" fillId="0" borderId="2" xfId="4" applyFont="1" applyBorder="1" applyAlignment="1">
      <alignment horizontal="left" vertical="center" wrapText="1" indent="1"/>
    </xf>
    <xf numFmtId="0" fontId="15" fillId="0" borderId="2" xfId="4" applyFont="1" applyBorder="1" applyAlignment="1">
      <alignment horizontal="left" vertical="center" wrapText="1"/>
    </xf>
    <xf numFmtId="0" fontId="15" fillId="0" borderId="2" xfId="4" applyFont="1" applyBorder="1" applyAlignment="1">
      <alignment horizontal="left" vertical="center"/>
    </xf>
    <xf numFmtId="0" fontId="3" fillId="0" borderId="6" xfId="1" applyNumberFormat="1" applyFont="1" applyFill="1" applyBorder="1" applyAlignment="1">
      <alignment horizontal="center" vertical="center" shrinkToFit="1"/>
    </xf>
    <xf numFmtId="0" fontId="3" fillId="0" borderId="13" xfId="1" applyNumberFormat="1" applyFont="1" applyFill="1" applyBorder="1" applyAlignment="1">
      <alignment horizontal="center" vertical="center" shrinkToFit="1"/>
    </xf>
    <xf numFmtId="0" fontId="3" fillId="0" borderId="5" xfId="1" applyNumberFormat="1" applyFont="1" applyFill="1" applyBorder="1" applyAlignment="1">
      <alignment horizontal="center" vertical="center" shrinkToFit="1"/>
    </xf>
    <xf numFmtId="0" fontId="1" fillId="0" borderId="6" xfId="1" applyNumberFormat="1" applyFont="1" applyFill="1" applyBorder="1" applyAlignment="1">
      <alignment horizontal="center" vertical="center" wrapText="1" shrinkToFit="1"/>
    </xf>
    <xf numFmtId="0" fontId="1" fillId="0" borderId="13" xfId="1" applyNumberFormat="1" applyFont="1" applyFill="1" applyBorder="1" applyAlignment="1">
      <alignment horizontal="center" vertical="center" shrinkToFit="1"/>
    </xf>
    <xf numFmtId="0" fontId="1" fillId="0" borderId="5" xfId="1" applyNumberFormat="1" applyFont="1" applyFill="1" applyBorder="1" applyAlignment="1">
      <alignment horizontal="center" vertical="center" shrinkToFit="1"/>
    </xf>
    <xf numFmtId="176" fontId="3" fillId="5" borderId="6" xfId="1" applyFont="1" applyFill="1" applyBorder="1" applyAlignment="1">
      <alignment horizontal="center" vertical="center" shrinkToFit="1"/>
    </xf>
    <xf numFmtId="176" fontId="3" fillId="5" borderId="13" xfId="1" applyFont="1" applyFill="1" applyBorder="1" applyAlignment="1">
      <alignment horizontal="center" vertical="center" shrinkToFit="1"/>
    </xf>
    <xf numFmtId="176" fontId="3" fillId="5" borderId="5" xfId="1" applyFont="1" applyFill="1" applyBorder="1" applyAlignment="1">
      <alignment horizontal="center" vertical="center" shrinkToFit="1"/>
    </xf>
    <xf numFmtId="176" fontId="3" fillId="4" borderId="6" xfId="1" applyFont="1" applyFill="1" applyBorder="1" applyAlignment="1">
      <alignment horizontal="center" vertical="center" shrinkToFit="1"/>
    </xf>
    <xf numFmtId="176" fontId="3" fillId="4" borderId="13" xfId="1" applyFont="1" applyFill="1" applyBorder="1" applyAlignment="1">
      <alignment horizontal="center" vertical="center" shrinkToFit="1"/>
    </xf>
    <xf numFmtId="176" fontId="3" fillId="4" borderId="5" xfId="1" applyFont="1" applyFill="1" applyBorder="1" applyAlignment="1">
      <alignment horizontal="center" vertical="center" shrinkToFit="1"/>
    </xf>
    <xf numFmtId="176" fontId="3" fillId="4" borderId="16" xfId="1" applyFont="1" applyFill="1" applyBorder="1" applyAlignment="1">
      <alignment horizontal="center" vertical="center" shrinkToFit="1"/>
    </xf>
    <xf numFmtId="176" fontId="3" fillId="4" borderId="17" xfId="1" applyFont="1" applyFill="1" applyBorder="1" applyAlignment="1">
      <alignment horizontal="center" vertical="center" shrinkToFit="1"/>
    </xf>
    <xf numFmtId="176" fontId="3" fillId="4" borderId="14" xfId="1" applyFont="1" applyFill="1" applyBorder="1" applyAlignment="1">
      <alignment horizontal="center" vertical="center" shrinkToFit="1"/>
    </xf>
    <xf numFmtId="176" fontId="3" fillId="0" borderId="16" xfId="1" applyFont="1" applyFill="1" applyBorder="1" applyAlignment="1">
      <alignment horizontal="center" vertical="center" shrinkToFit="1"/>
    </xf>
    <xf numFmtId="176" fontId="3" fillId="0" borderId="14" xfId="1" applyFont="1" applyFill="1" applyBorder="1" applyAlignment="1">
      <alignment horizontal="center" vertical="center" shrinkToFit="1"/>
    </xf>
    <xf numFmtId="0" fontId="13" fillId="0" borderId="18" xfId="0" applyFont="1" applyBorder="1" applyAlignment="1">
      <alignment horizontal="left" vertical="center" wrapText="1" indent="1"/>
    </xf>
    <xf numFmtId="0" fontId="13" fillId="0" borderId="19" xfId="0" applyFont="1" applyBorder="1" applyAlignment="1">
      <alignment horizontal="left" vertical="center" wrapText="1" indent="1"/>
    </xf>
    <xf numFmtId="0" fontId="13" fillId="0" borderId="20" xfId="0" applyFont="1" applyBorder="1" applyAlignment="1">
      <alignment horizontal="left" vertical="center" wrapText="1" indent="1"/>
    </xf>
    <xf numFmtId="0" fontId="12" fillId="6" borderId="21" xfId="0" applyFont="1" applyFill="1" applyBorder="1" applyAlignment="1">
      <alignment horizontal="left" vertical="center" indent="1"/>
    </xf>
    <xf numFmtId="0" fontId="12" fillId="6" borderId="22" xfId="0" applyFont="1" applyFill="1" applyBorder="1" applyAlignment="1">
      <alignment horizontal="left" vertical="center" indent="1"/>
    </xf>
    <xf numFmtId="0" fontId="12" fillId="6" borderId="23" xfId="0" applyFont="1" applyFill="1" applyBorder="1" applyAlignment="1">
      <alignment horizontal="left" vertical="center" indent="1"/>
    </xf>
    <xf numFmtId="0" fontId="6" fillId="3" borderId="0" xfId="5" applyFill="1" applyBorder="1" applyAlignment="1" applyProtection="1">
      <alignment vertical="center"/>
    </xf>
    <xf numFmtId="0" fontId="3" fillId="5" borderId="24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14" fillId="7" borderId="26" xfId="0" applyFont="1" applyFill="1" applyBorder="1" applyAlignment="1">
      <alignment horizontal="center" vertical="center" wrapText="1"/>
    </xf>
    <xf numFmtId="0" fontId="1" fillId="7" borderId="27" xfId="0" applyFont="1" applyFill="1" applyBorder="1" applyAlignment="1">
      <alignment horizontal="center" vertical="center" wrapText="1"/>
    </xf>
    <xf numFmtId="0" fontId="1" fillId="7" borderId="26" xfId="0" applyFont="1" applyFill="1" applyBorder="1" applyAlignment="1">
      <alignment horizontal="center" vertical="center"/>
    </xf>
    <xf numFmtId="0" fontId="3" fillId="7" borderId="26" xfId="0" applyFont="1" applyFill="1" applyBorder="1" applyAlignment="1">
      <alignment horizontal="center" vertical="center"/>
    </xf>
    <xf numFmtId="0" fontId="3" fillId="7" borderId="28" xfId="0" applyFont="1" applyFill="1" applyBorder="1" applyAlignment="1">
      <alignment horizontal="center" vertical="center"/>
    </xf>
    <xf numFmtId="0" fontId="3" fillId="7" borderId="26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3" fillId="5" borderId="30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</cellXfs>
  <cellStyles count="6">
    <cellStyle name="금액" xfId="1"/>
    <cellStyle name="백분율" xfId="2" builtinId="5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C00109)&#53945;&#51221;&#50808;&#44397;&#48277;&#51064;&#51032;%20&#51081;&#50668;&#44552;(&#44208;&#49552;&#44552;)&#47749;&#49464;&#49436;(10&#54840;&#51032;6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의6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(C0010E)&#49892;&#51228;&#48176;&#45817;&#51204;&#51452;&#49885;&#46321;&#51032;&#50577;&#46020;&#49884;&#51060;&#50900;&#51061;&#44552;&#47749;&#49464;&#49436;(10&#54840;&#51032;9).xlsx" TargetMode="External"/><Relationship Id="rId7" Type="http://schemas.openxmlformats.org/officeDocument/2006/relationships/comments" Target="../comments1.xml"/><Relationship Id="rId2" Type="http://schemas.openxmlformats.org/officeDocument/2006/relationships/hyperlink" Target="(C0010D)&#49892;&#51228;&#48176;&#45817;&#44552;&#50529;&#51032;%20&#51061;&#44552;&#48520;&#49328;&#51077;%20&#47749;&#49464;&#49436;(10&#54840;&#51032;8).xlsx" TargetMode="External"/><Relationship Id="rId1" Type="http://schemas.openxmlformats.org/officeDocument/2006/relationships/hyperlink" Target="(C00109)&#53945;&#51221;&#50808;&#44397;&#48277;&#51064;&#51032;%20&#51081;&#50668;&#44552;(&#44208;&#49552;&#44552;)&#47749;&#49464;&#49436;(10&#54840;&#51032;6).xlsx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2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61" t="s">
        <v>32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3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64" t="s">
        <v>33</v>
      </c>
      <c r="D6" s="64"/>
      <c r="E6" s="64"/>
      <c r="F6" s="64"/>
      <c r="G6" s="64"/>
      <c r="H6" s="64"/>
      <c r="I6" s="64"/>
      <c r="J6" s="64"/>
      <c r="K6" s="64"/>
      <c r="L6" s="6"/>
      <c r="M6" s="64" t="s">
        <v>34</v>
      </c>
      <c r="N6" s="64"/>
      <c r="O6" s="64"/>
      <c r="P6" s="64"/>
      <c r="Q6" s="64"/>
      <c r="R6" s="64"/>
      <c r="S6" s="64"/>
      <c r="T6" s="64"/>
      <c r="U6" s="64"/>
      <c r="V6" s="8"/>
      <c r="W6" s="8"/>
      <c r="X6" s="8"/>
      <c r="Y6" s="7"/>
    </row>
    <row r="7" spans="1:25" s="1" customFormat="1" x14ac:dyDescent="0.15">
      <c r="B7" s="5"/>
      <c r="C7" s="64" t="s">
        <v>35</v>
      </c>
      <c r="D7" s="64"/>
      <c r="E7" s="64"/>
      <c r="F7" s="64"/>
      <c r="G7" s="64"/>
      <c r="H7" s="64"/>
      <c r="I7" s="64"/>
      <c r="J7" s="64"/>
      <c r="K7" s="64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t="8.1" customHeight="1" x14ac:dyDescent="0.15"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/>
    </row>
    <row r="9" spans="1:25" s="1" customFormat="1" ht="30" customHeight="1" x14ac:dyDescent="0.15">
      <c r="B9" s="58" t="s">
        <v>36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60"/>
    </row>
    <row r="11" spans="1:25" x14ac:dyDescent="0.15">
      <c r="B11" t="s">
        <v>53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 t="s">
        <v>0</v>
      </c>
    </row>
    <row r="12" spans="1:25" ht="39.950000000000003" customHeight="1" x14ac:dyDescent="0.15">
      <c r="B12" s="75" t="s">
        <v>45</v>
      </c>
      <c r="C12" s="76"/>
      <c r="D12" s="76"/>
      <c r="E12" s="66" t="str">
        <f>TEXT([2]기본정보!$F$15,"yyyy.mm.dd.")&amp;"                ~                "&amp;TEXT([2]기본정보!$F$16,"yyyy.mm.dd.")</f>
        <v>2018.01.01.                ~                2018.12.31.</v>
      </c>
      <c r="F12" s="77"/>
      <c r="G12" s="77"/>
      <c r="H12" s="78"/>
      <c r="I12" s="79" t="s">
        <v>1</v>
      </c>
      <c r="J12" s="80"/>
      <c r="K12" s="80"/>
      <c r="L12" s="80"/>
      <c r="M12" s="80"/>
      <c r="N12" s="80"/>
      <c r="O12" s="80"/>
      <c r="P12" s="80"/>
      <c r="Q12" s="80"/>
      <c r="R12" s="81"/>
      <c r="S12" s="73" t="s">
        <v>2</v>
      </c>
      <c r="T12" s="74"/>
      <c r="U12" s="74"/>
      <c r="V12" s="65" t="str">
        <f>[2]기본정보!$F$6</f>
        <v>영화조세**</v>
      </c>
      <c r="W12" s="65"/>
      <c r="X12" s="65"/>
      <c r="Y12" s="66"/>
    </row>
    <row r="13" spans="1:25" ht="9.75" customHeight="1" x14ac:dyDescent="0.15"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</row>
    <row r="14" spans="1:25" ht="39.950000000000003" customHeight="1" x14ac:dyDescent="0.15">
      <c r="B14" s="68" t="s">
        <v>43</v>
      </c>
      <c r="C14" s="69"/>
      <c r="D14" s="69"/>
      <c r="E14" s="69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67" t="s">
        <v>42</v>
      </c>
      <c r="Q14" s="67"/>
      <c r="R14" s="67"/>
      <c r="S14" s="67"/>
      <c r="T14" s="67"/>
      <c r="U14" s="70"/>
      <c r="V14" s="70"/>
      <c r="W14" s="70"/>
      <c r="X14" s="70"/>
      <c r="Y14" s="71"/>
    </row>
    <row r="15" spans="1:25" ht="24.95" customHeight="1" x14ac:dyDescent="0.15">
      <c r="B15" s="9" t="s">
        <v>41</v>
      </c>
      <c r="C15" s="10"/>
      <c r="D15" s="10"/>
      <c r="E15" s="10"/>
      <c r="F15" s="10" t="s">
        <v>3</v>
      </c>
      <c r="G15" s="10"/>
      <c r="H15" s="10"/>
      <c r="I15" s="10"/>
      <c r="J15" s="10"/>
      <c r="K15" s="10"/>
      <c r="L15" s="10"/>
      <c r="M15" s="10"/>
      <c r="N15" s="10"/>
      <c r="O15" s="10"/>
      <c r="P15" s="10" t="s">
        <v>4</v>
      </c>
      <c r="Q15" s="10"/>
      <c r="R15" s="10"/>
      <c r="S15" s="10"/>
      <c r="T15" s="10"/>
      <c r="U15" s="10"/>
      <c r="V15" s="10"/>
      <c r="W15" s="10"/>
      <c r="X15" s="10"/>
      <c r="Y15" s="12"/>
    </row>
    <row r="16" spans="1:25" ht="24.95" customHeight="1" x14ac:dyDescent="0.15">
      <c r="B16" s="11"/>
      <c r="C16" s="10"/>
      <c r="D16" s="10"/>
      <c r="E16" s="10"/>
      <c r="F16" s="10" t="s">
        <v>5</v>
      </c>
      <c r="G16" s="10"/>
      <c r="H16" s="10"/>
      <c r="I16" s="10"/>
      <c r="J16" s="10"/>
      <c r="K16" s="10" t="s">
        <v>6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2"/>
    </row>
    <row r="17" spans="2:25" ht="24.95" customHeight="1" x14ac:dyDescent="0.15">
      <c r="B17" s="11"/>
      <c r="C17" s="10"/>
      <c r="D17" s="10"/>
      <c r="E17" s="10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0"/>
      <c r="Q17" s="10"/>
      <c r="R17" s="10"/>
      <c r="S17" s="10"/>
      <c r="T17" s="10"/>
      <c r="U17" s="10"/>
      <c r="V17" s="10"/>
      <c r="W17" s="10"/>
      <c r="X17" s="10"/>
      <c r="Y17" s="12"/>
    </row>
    <row r="18" spans="2:25" ht="24.95" customHeight="1" x14ac:dyDescent="0.15">
      <c r="B18" s="9" t="s">
        <v>37</v>
      </c>
      <c r="C18" s="10"/>
      <c r="D18" s="10"/>
      <c r="E18" s="10"/>
      <c r="F18" s="10" t="s">
        <v>7</v>
      </c>
      <c r="G18" s="10"/>
      <c r="H18" s="10"/>
      <c r="I18" s="10"/>
      <c r="J18" s="10"/>
      <c r="K18" s="10" t="s">
        <v>8</v>
      </c>
      <c r="L18" s="10"/>
      <c r="M18" s="10"/>
      <c r="N18" s="10"/>
      <c r="O18" s="10"/>
      <c r="P18" s="10" t="s">
        <v>9</v>
      </c>
      <c r="Q18" s="10"/>
      <c r="R18" s="10"/>
      <c r="S18" s="10"/>
      <c r="T18" s="10"/>
      <c r="U18" s="10" t="s">
        <v>10</v>
      </c>
      <c r="V18" s="10"/>
      <c r="W18" s="10"/>
      <c r="X18" s="10"/>
      <c r="Y18" s="12"/>
    </row>
    <row r="19" spans="2:25" ht="24.95" customHeight="1" x14ac:dyDescent="0.15">
      <c r="B19" s="11"/>
      <c r="C19" s="10"/>
      <c r="D19" s="10"/>
      <c r="E19" s="10"/>
      <c r="F19" s="14" t="s">
        <v>11</v>
      </c>
      <c r="G19" s="14"/>
      <c r="H19" s="14"/>
      <c r="I19" s="14"/>
      <c r="J19" s="14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7">
        <f>SUM(K19:T19)</f>
        <v>0</v>
      </c>
      <c r="V19" s="17"/>
      <c r="W19" s="17"/>
      <c r="X19" s="17"/>
      <c r="Y19" s="18"/>
    </row>
    <row r="20" spans="2:25" ht="24.95" customHeight="1" x14ac:dyDescent="0.15">
      <c r="B20" s="11"/>
      <c r="C20" s="10"/>
      <c r="D20" s="10"/>
      <c r="E20" s="10"/>
      <c r="F20" s="29" t="s">
        <v>12</v>
      </c>
      <c r="G20" s="30"/>
      <c r="H20" s="30"/>
      <c r="I20" s="30"/>
      <c r="J20" s="31"/>
      <c r="K20" s="15">
        <f>ROUNDDOWN(IF(ISERROR(K19/P16),0,K19/P16),4)</f>
        <v>0</v>
      </c>
      <c r="L20" s="15"/>
      <c r="M20" s="15"/>
      <c r="N20" s="15"/>
      <c r="O20" s="15"/>
      <c r="P20" s="15">
        <f>ROUNDDOWN(IF(ISERROR(P19/P16),0,P19/P16),4)</f>
        <v>0</v>
      </c>
      <c r="Q20" s="15"/>
      <c r="R20" s="15"/>
      <c r="S20" s="15"/>
      <c r="T20" s="15"/>
      <c r="U20" s="15">
        <f>SUM(K20:T20)</f>
        <v>0</v>
      </c>
      <c r="V20" s="15"/>
      <c r="W20" s="15"/>
      <c r="X20" s="15"/>
      <c r="Y20" s="16"/>
    </row>
    <row r="21" spans="2:25" ht="24.95" customHeight="1" x14ac:dyDescent="0.15">
      <c r="B21" s="9" t="s">
        <v>13</v>
      </c>
      <c r="C21" s="10"/>
      <c r="D21" s="10"/>
      <c r="E21" s="10" t="s">
        <v>14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 t="s">
        <v>38</v>
      </c>
      <c r="Q21" s="10"/>
      <c r="R21" s="10"/>
      <c r="S21" s="10"/>
      <c r="T21" s="10"/>
      <c r="U21" s="10"/>
      <c r="V21" s="10"/>
      <c r="W21" s="10"/>
      <c r="X21" s="10"/>
      <c r="Y21" s="12"/>
    </row>
    <row r="22" spans="2:25" ht="24.95" customHeight="1" x14ac:dyDescent="0.15">
      <c r="B22" s="9"/>
      <c r="C22" s="10"/>
      <c r="D22" s="10"/>
      <c r="E22" s="12" t="s">
        <v>15</v>
      </c>
      <c r="F22" s="33"/>
      <c r="G22" s="33"/>
      <c r="H22" s="33"/>
      <c r="I22" s="33"/>
      <c r="J22" s="33"/>
      <c r="K22" s="33"/>
      <c r="L22" s="33"/>
      <c r="M22" s="33"/>
      <c r="N22" s="33"/>
      <c r="O22" s="11"/>
      <c r="P22" s="44" t="s">
        <v>44</v>
      </c>
      <c r="Q22" s="45"/>
      <c r="R22" s="45"/>
      <c r="S22" s="46"/>
      <c r="T22" s="41" t="s">
        <v>16</v>
      </c>
      <c r="U22" s="43"/>
      <c r="V22" s="41" t="s">
        <v>39</v>
      </c>
      <c r="W22" s="42"/>
      <c r="X22" s="42"/>
      <c r="Y22" s="42"/>
    </row>
    <row r="23" spans="2:25" ht="24.95" customHeight="1" x14ac:dyDescent="0.15">
      <c r="B23" s="11"/>
      <c r="C23" s="10"/>
      <c r="D23" s="10"/>
      <c r="E23" s="19" t="s">
        <v>17</v>
      </c>
      <c r="F23" s="20"/>
      <c r="G23" s="14" t="s">
        <v>18</v>
      </c>
      <c r="H23" s="14"/>
      <c r="I23" s="14"/>
      <c r="J23" s="14"/>
      <c r="K23" s="14"/>
      <c r="L23" s="14"/>
      <c r="M23" s="14"/>
      <c r="N23" s="14"/>
      <c r="O23" s="14"/>
      <c r="P23" s="47">
        <f>'[1]10의6'!$V$29</f>
        <v>0</v>
      </c>
      <c r="Q23" s="48"/>
      <c r="R23" s="48"/>
      <c r="S23" s="49"/>
      <c r="T23" s="26"/>
      <c r="U23" s="28"/>
      <c r="V23" s="50">
        <f>ROUNDDOWN(P23*T23,0)</f>
        <v>0</v>
      </c>
      <c r="W23" s="51"/>
      <c r="X23" s="51"/>
      <c r="Y23" s="51"/>
    </row>
    <row r="24" spans="2:25" ht="24.95" customHeight="1" x14ac:dyDescent="0.15">
      <c r="B24" s="11"/>
      <c r="C24" s="10"/>
      <c r="D24" s="10"/>
      <c r="E24" s="21"/>
      <c r="F24" s="22"/>
      <c r="G24" s="14" t="s">
        <v>19</v>
      </c>
      <c r="H24" s="14"/>
      <c r="I24" s="14"/>
      <c r="J24" s="14"/>
      <c r="K24" s="14"/>
      <c r="L24" s="14"/>
      <c r="M24" s="14"/>
      <c r="N24" s="14"/>
      <c r="O24" s="14"/>
      <c r="P24" s="26"/>
      <c r="Q24" s="27"/>
      <c r="R24" s="27"/>
      <c r="S24" s="28"/>
      <c r="T24" s="26"/>
      <c r="U24" s="28"/>
      <c r="V24" s="50">
        <f>ROUNDDOWN(P24*T24,0)</f>
        <v>0</v>
      </c>
      <c r="W24" s="51"/>
      <c r="X24" s="51"/>
      <c r="Y24" s="51"/>
    </row>
    <row r="25" spans="2:25" ht="24.95" customHeight="1" x14ac:dyDescent="0.15">
      <c r="B25" s="11"/>
      <c r="C25" s="10"/>
      <c r="D25" s="10"/>
      <c r="E25" s="23"/>
      <c r="F25" s="24"/>
      <c r="G25" s="14" t="s">
        <v>20</v>
      </c>
      <c r="H25" s="14"/>
      <c r="I25" s="14"/>
      <c r="J25" s="14"/>
      <c r="K25" s="14"/>
      <c r="L25" s="14"/>
      <c r="M25" s="14"/>
      <c r="N25" s="14"/>
      <c r="O25" s="14"/>
      <c r="P25" s="50">
        <f>SUM(P23:S24)</f>
        <v>0</v>
      </c>
      <c r="Q25" s="51"/>
      <c r="R25" s="51"/>
      <c r="S25" s="52"/>
      <c r="T25" s="26"/>
      <c r="U25" s="28"/>
      <c r="V25" s="50">
        <f>SUM(V23:Y24)</f>
        <v>0</v>
      </c>
      <c r="W25" s="51"/>
      <c r="X25" s="51"/>
      <c r="Y25" s="51"/>
    </row>
    <row r="26" spans="2:25" ht="39.950000000000003" customHeight="1" x14ac:dyDescent="0.15">
      <c r="B26" s="11"/>
      <c r="C26" s="10"/>
      <c r="D26" s="10"/>
      <c r="E26" s="19" t="s">
        <v>21</v>
      </c>
      <c r="F26" s="20"/>
      <c r="G26" s="25" t="s">
        <v>22</v>
      </c>
      <c r="H26" s="14"/>
      <c r="I26" s="14"/>
      <c r="J26" s="14"/>
      <c r="K26" s="14"/>
      <c r="L26" s="14"/>
      <c r="M26" s="14"/>
      <c r="N26" s="14"/>
      <c r="O26" s="14"/>
      <c r="P26" s="26"/>
      <c r="Q26" s="27"/>
      <c r="R26" s="27"/>
      <c r="S26" s="28"/>
      <c r="T26" s="26"/>
      <c r="U26" s="28"/>
      <c r="V26" s="50">
        <f>ROUNDDOWN(P26*T26,0)</f>
        <v>0</v>
      </c>
      <c r="W26" s="51"/>
      <c r="X26" s="51"/>
      <c r="Y26" s="51"/>
    </row>
    <row r="27" spans="2:25" ht="39.950000000000003" customHeight="1" x14ac:dyDescent="0.15">
      <c r="B27" s="11"/>
      <c r="C27" s="10"/>
      <c r="D27" s="10"/>
      <c r="E27" s="21"/>
      <c r="F27" s="22"/>
      <c r="G27" s="25" t="s">
        <v>23</v>
      </c>
      <c r="H27" s="14"/>
      <c r="I27" s="14"/>
      <c r="J27" s="14"/>
      <c r="K27" s="14"/>
      <c r="L27" s="14"/>
      <c r="M27" s="14"/>
      <c r="N27" s="14"/>
      <c r="O27" s="14"/>
      <c r="P27" s="26"/>
      <c r="Q27" s="27"/>
      <c r="R27" s="27"/>
      <c r="S27" s="28"/>
      <c r="T27" s="26"/>
      <c r="U27" s="28"/>
      <c r="V27" s="50">
        <f>ROUNDDOWN(P27*T27,0)</f>
        <v>0</v>
      </c>
      <c r="W27" s="51"/>
      <c r="X27" s="51"/>
      <c r="Y27" s="51"/>
    </row>
    <row r="28" spans="2:25" ht="39.950000000000003" customHeight="1" x14ac:dyDescent="0.15">
      <c r="B28" s="11"/>
      <c r="C28" s="10"/>
      <c r="D28" s="10"/>
      <c r="E28" s="21"/>
      <c r="F28" s="22"/>
      <c r="G28" s="25" t="s">
        <v>40</v>
      </c>
      <c r="H28" s="14"/>
      <c r="I28" s="14"/>
      <c r="J28" s="14"/>
      <c r="K28" s="14"/>
      <c r="L28" s="14"/>
      <c r="M28" s="14"/>
      <c r="N28" s="14"/>
      <c r="O28" s="14"/>
      <c r="P28" s="26"/>
      <c r="Q28" s="27"/>
      <c r="R28" s="27"/>
      <c r="S28" s="28"/>
      <c r="T28" s="26"/>
      <c r="U28" s="28"/>
      <c r="V28" s="50">
        <f>ROUNDDOWN(P28*T28,0)</f>
        <v>0</v>
      </c>
      <c r="W28" s="51"/>
      <c r="X28" s="51"/>
      <c r="Y28" s="51"/>
    </row>
    <row r="29" spans="2:25" ht="24.95" customHeight="1" x14ac:dyDescent="0.15">
      <c r="B29" s="11"/>
      <c r="C29" s="10"/>
      <c r="D29" s="10"/>
      <c r="E29" s="21"/>
      <c r="F29" s="22"/>
      <c r="G29" s="32" t="s">
        <v>24</v>
      </c>
      <c r="H29" s="10"/>
      <c r="I29" s="10"/>
      <c r="J29" s="25" t="s">
        <v>25</v>
      </c>
      <c r="K29" s="14"/>
      <c r="L29" s="14"/>
      <c r="M29" s="14"/>
      <c r="N29" s="14"/>
      <c r="O29" s="14"/>
      <c r="P29" s="26"/>
      <c r="Q29" s="27"/>
      <c r="R29" s="27"/>
      <c r="S29" s="28"/>
      <c r="T29" s="26"/>
      <c r="U29" s="28"/>
      <c r="V29" s="50">
        <f>ROUNDDOWN(P29*T29,0)</f>
        <v>0</v>
      </c>
      <c r="W29" s="51"/>
      <c r="X29" s="51"/>
      <c r="Y29" s="51"/>
    </row>
    <row r="30" spans="2:25" ht="24.95" customHeight="1" x14ac:dyDescent="0.15">
      <c r="B30" s="11"/>
      <c r="C30" s="10"/>
      <c r="D30" s="10"/>
      <c r="E30" s="21"/>
      <c r="F30" s="22"/>
      <c r="G30" s="10"/>
      <c r="H30" s="10"/>
      <c r="I30" s="10"/>
      <c r="J30" s="25" t="s">
        <v>26</v>
      </c>
      <c r="K30" s="14"/>
      <c r="L30" s="14"/>
      <c r="M30" s="14"/>
      <c r="N30" s="14"/>
      <c r="O30" s="14"/>
      <c r="P30" s="26"/>
      <c r="Q30" s="27"/>
      <c r="R30" s="27"/>
      <c r="S30" s="28"/>
      <c r="T30" s="26"/>
      <c r="U30" s="28"/>
      <c r="V30" s="50">
        <f>ROUNDDOWN(P30*T30,0)</f>
        <v>0</v>
      </c>
      <c r="W30" s="51"/>
      <c r="X30" s="51"/>
      <c r="Y30" s="51"/>
    </row>
    <row r="31" spans="2:25" ht="24.95" customHeight="1" x14ac:dyDescent="0.15">
      <c r="B31" s="11"/>
      <c r="C31" s="10"/>
      <c r="D31" s="10"/>
      <c r="E31" s="21"/>
      <c r="F31" s="22"/>
      <c r="G31" s="10"/>
      <c r="H31" s="10"/>
      <c r="I31" s="10"/>
      <c r="J31" s="14" t="s">
        <v>27</v>
      </c>
      <c r="K31" s="14"/>
      <c r="L31" s="14"/>
      <c r="M31" s="14"/>
      <c r="N31" s="14"/>
      <c r="O31" s="14"/>
      <c r="P31" s="50">
        <f>SUM(P29:S30)</f>
        <v>0</v>
      </c>
      <c r="Q31" s="51"/>
      <c r="R31" s="51"/>
      <c r="S31" s="52"/>
      <c r="T31" s="26"/>
      <c r="U31" s="28"/>
      <c r="V31" s="50">
        <f>SUM(V29:Y30)</f>
        <v>0</v>
      </c>
      <c r="W31" s="51"/>
      <c r="X31" s="51"/>
      <c r="Y31" s="51"/>
    </row>
    <row r="32" spans="2:25" ht="24.95" customHeight="1" x14ac:dyDescent="0.15">
      <c r="B32" s="11"/>
      <c r="C32" s="10"/>
      <c r="D32" s="10"/>
      <c r="E32" s="21"/>
      <c r="F32" s="22"/>
      <c r="G32" s="32" t="s">
        <v>28</v>
      </c>
      <c r="H32" s="10"/>
      <c r="I32" s="10"/>
      <c r="J32" s="25" t="s">
        <v>29</v>
      </c>
      <c r="K32" s="14"/>
      <c r="L32" s="14"/>
      <c r="M32" s="14"/>
      <c r="N32" s="14"/>
      <c r="O32" s="14"/>
      <c r="P32" s="26"/>
      <c r="Q32" s="27"/>
      <c r="R32" s="27"/>
      <c r="S32" s="28"/>
      <c r="T32" s="26"/>
      <c r="U32" s="28"/>
      <c r="V32" s="50">
        <f>ROUNDDOWN(P32*T32,0)</f>
        <v>0</v>
      </c>
      <c r="W32" s="51"/>
      <c r="X32" s="51"/>
      <c r="Y32" s="51"/>
    </row>
    <row r="33" spans="2:25" ht="24.95" customHeight="1" x14ac:dyDescent="0.15">
      <c r="B33" s="11"/>
      <c r="C33" s="10"/>
      <c r="D33" s="10"/>
      <c r="E33" s="21"/>
      <c r="F33" s="22"/>
      <c r="G33" s="10"/>
      <c r="H33" s="10"/>
      <c r="I33" s="10"/>
      <c r="J33" s="25" t="s">
        <v>30</v>
      </c>
      <c r="K33" s="14"/>
      <c r="L33" s="14"/>
      <c r="M33" s="14"/>
      <c r="N33" s="14"/>
      <c r="O33" s="14"/>
      <c r="P33" s="26"/>
      <c r="Q33" s="27"/>
      <c r="R33" s="27"/>
      <c r="S33" s="28"/>
      <c r="T33" s="26"/>
      <c r="U33" s="28"/>
      <c r="V33" s="50">
        <f>ROUNDDOWN(P33*T33,0)</f>
        <v>0</v>
      </c>
      <c r="W33" s="51"/>
      <c r="X33" s="51"/>
      <c r="Y33" s="51"/>
    </row>
    <row r="34" spans="2:25" ht="24.95" customHeight="1" x14ac:dyDescent="0.15">
      <c r="B34" s="11"/>
      <c r="C34" s="10"/>
      <c r="D34" s="10"/>
      <c r="E34" s="21"/>
      <c r="F34" s="22"/>
      <c r="G34" s="10"/>
      <c r="H34" s="10"/>
      <c r="I34" s="10"/>
      <c r="J34" s="39" t="s">
        <v>52</v>
      </c>
      <c r="K34" s="40"/>
      <c r="L34" s="40"/>
      <c r="M34" s="40"/>
      <c r="N34" s="40"/>
      <c r="O34" s="40"/>
      <c r="P34" s="26"/>
      <c r="Q34" s="27"/>
      <c r="R34" s="27"/>
      <c r="S34" s="28"/>
      <c r="T34" s="26"/>
      <c r="U34" s="28"/>
      <c r="V34" s="50">
        <f>ROUNDDOWN(P34*T34,0)</f>
        <v>0</v>
      </c>
      <c r="W34" s="51"/>
      <c r="X34" s="51"/>
      <c r="Y34" s="51"/>
    </row>
    <row r="35" spans="2:25" ht="24.95" customHeight="1" x14ac:dyDescent="0.15">
      <c r="B35" s="11"/>
      <c r="C35" s="10"/>
      <c r="D35" s="10"/>
      <c r="E35" s="21"/>
      <c r="F35" s="22"/>
      <c r="G35" s="10"/>
      <c r="H35" s="10"/>
      <c r="I35" s="10"/>
      <c r="J35" s="14" t="s">
        <v>46</v>
      </c>
      <c r="K35" s="14"/>
      <c r="L35" s="14"/>
      <c r="M35" s="14"/>
      <c r="N35" s="14"/>
      <c r="O35" s="14"/>
      <c r="P35" s="50">
        <f>P32-P33+P34</f>
        <v>0</v>
      </c>
      <c r="Q35" s="51"/>
      <c r="R35" s="51"/>
      <c r="S35" s="52"/>
      <c r="T35" s="26"/>
      <c r="U35" s="28"/>
      <c r="V35" s="50">
        <f>V32-V33+V34</f>
        <v>0</v>
      </c>
      <c r="W35" s="51"/>
      <c r="X35" s="51"/>
      <c r="Y35" s="51"/>
    </row>
    <row r="36" spans="2:25" ht="24.95" customHeight="1" x14ac:dyDescent="0.15">
      <c r="B36" s="11"/>
      <c r="C36" s="10"/>
      <c r="D36" s="10"/>
      <c r="E36" s="23"/>
      <c r="F36" s="24"/>
      <c r="G36" s="14" t="s">
        <v>47</v>
      </c>
      <c r="H36" s="14"/>
      <c r="I36" s="14"/>
      <c r="J36" s="14"/>
      <c r="K36" s="14"/>
      <c r="L36" s="14"/>
      <c r="M36" s="14"/>
      <c r="N36" s="14"/>
      <c r="O36" s="14"/>
      <c r="P36" s="50">
        <f>P26+P27+P28+P31+P35</f>
        <v>0</v>
      </c>
      <c r="Q36" s="51"/>
      <c r="R36" s="51"/>
      <c r="S36" s="52"/>
      <c r="T36" s="26"/>
      <c r="U36" s="28"/>
      <c r="V36" s="50">
        <f>V26+V27+V28+V31+V35</f>
        <v>0</v>
      </c>
      <c r="W36" s="51"/>
      <c r="X36" s="51"/>
      <c r="Y36" s="51"/>
    </row>
    <row r="37" spans="2:25" ht="24.95" customHeight="1" x14ac:dyDescent="0.15">
      <c r="B37" s="11"/>
      <c r="C37" s="10"/>
      <c r="D37" s="10"/>
      <c r="E37" s="37" t="s">
        <v>49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50">
        <f>P25-P36</f>
        <v>0</v>
      </c>
      <c r="Q37" s="51"/>
      <c r="R37" s="51"/>
      <c r="S37" s="52"/>
      <c r="T37" s="26"/>
      <c r="U37" s="28"/>
      <c r="V37" s="50">
        <f>V25-V36</f>
        <v>0</v>
      </c>
      <c r="W37" s="51"/>
      <c r="X37" s="51"/>
      <c r="Y37" s="51"/>
    </row>
    <row r="38" spans="2:25" ht="24.95" customHeight="1" x14ac:dyDescent="0.15">
      <c r="B38" s="11"/>
      <c r="C38" s="10"/>
      <c r="D38" s="10"/>
      <c r="E38" s="38" t="s">
        <v>48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26"/>
      <c r="Q38" s="27"/>
      <c r="R38" s="27"/>
      <c r="S38" s="28"/>
      <c r="T38" s="26"/>
      <c r="U38" s="28"/>
      <c r="V38" s="50">
        <f>ROUNDDOWN(P38*T38,0)</f>
        <v>0</v>
      </c>
      <c r="W38" s="51"/>
      <c r="X38" s="51"/>
      <c r="Y38" s="51"/>
    </row>
    <row r="39" spans="2:25" ht="24.95" customHeight="1" x14ac:dyDescent="0.15">
      <c r="B39" s="11"/>
      <c r="C39" s="10"/>
      <c r="D39" s="10"/>
      <c r="E39" s="36" t="s">
        <v>50</v>
      </c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50">
        <f>P37-P38</f>
        <v>0</v>
      </c>
      <c r="Q39" s="51"/>
      <c r="R39" s="51"/>
      <c r="S39" s="52"/>
      <c r="T39" s="26"/>
      <c r="U39" s="28"/>
      <c r="V39" s="50">
        <f>V37-V38</f>
        <v>0</v>
      </c>
      <c r="W39" s="51"/>
      <c r="X39" s="51"/>
      <c r="Y39" s="51"/>
    </row>
    <row r="40" spans="2:25" ht="24.95" customHeight="1" x14ac:dyDescent="0.15">
      <c r="B40" s="34" t="s">
        <v>51</v>
      </c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53">
        <f>ROUNDDOWN(P39*$U$20,0)</f>
        <v>0</v>
      </c>
      <c r="Q40" s="54"/>
      <c r="R40" s="54"/>
      <c r="S40" s="55"/>
      <c r="T40" s="56"/>
      <c r="U40" s="57"/>
      <c r="V40" s="53">
        <f>ROUNDDOWN(V39*$U$20,0)</f>
        <v>0</v>
      </c>
      <c r="W40" s="54"/>
      <c r="X40" s="54"/>
      <c r="Y40" s="54"/>
    </row>
    <row r="41" spans="2:25" x14ac:dyDescent="0.1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2" t="s">
        <v>31</v>
      </c>
    </row>
    <row r="50" spans="2:25" x14ac:dyDescent="0.1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2"/>
    </row>
    <row r="62" spans="2:25" x14ac:dyDescent="0.1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2"/>
    </row>
  </sheetData>
  <mergeCells count="119">
    <mergeCell ref="E12:H12"/>
    <mergeCell ref="I12:R12"/>
    <mergeCell ref="B13:Y13"/>
    <mergeCell ref="V40:Y40"/>
    <mergeCell ref="V37:Y37"/>
    <mergeCell ref="P38:S38"/>
    <mergeCell ref="T38:U38"/>
    <mergeCell ref="V38:Y38"/>
    <mergeCell ref="P37:S37"/>
    <mergeCell ref="T37:U37"/>
    <mergeCell ref="B9:Y9"/>
    <mergeCell ref="B4:Y4"/>
    <mergeCell ref="C6:K6"/>
    <mergeCell ref="M6:U6"/>
    <mergeCell ref="C7:K7"/>
    <mergeCell ref="P39:S39"/>
    <mergeCell ref="T39:U39"/>
    <mergeCell ref="V39:Y39"/>
    <mergeCell ref="V33:Y33"/>
    <mergeCell ref="P36:S36"/>
    <mergeCell ref="V12:Y12"/>
    <mergeCell ref="P14:T14"/>
    <mergeCell ref="B14:E14"/>
    <mergeCell ref="U14:Y14"/>
    <mergeCell ref="F14:O14"/>
    <mergeCell ref="S12:U12"/>
    <mergeCell ref="B12:D12"/>
    <mergeCell ref="V36:Y36"/>
    <mergeCell ref="P34:S34"/>
    <mergeCell ref="T34:U34"/>
    <mergeCell ref="V34:Y34"/>
    <mergeCell ref="P32:S32"/>
    <mergeCell ref="T32:U32"/>
    <mergeCell ref="P35:S35"/>
    <mergeCell ref="T35:U35"/>
    <mergeCell ref="V35:Y35"/>
    <mergeCell ref="V22:Y22"/>
    <mergeCell ref="T22:U22"/>
    <mergeCell ref="P22:S22"/>
    <mergeCell ref="P23:S23"/>
    <mergeCell ref="T23:U23"/>
    <mergeCell ref="V23:Y23"/>
    <mergeCell ref="V32:Y32"/>
    <mergeCell ref="V26:Y26"/>
    <mergeCell ref="P27:S27"/>
    <mergeCell ref="T27:U27"/>
    <mergeCell ref="V27:Y27"/>
    <mergeCell ref="V24:Y24"/>
    <mergeCell ref="P25:S25"/>
    <mergeCell ref="T25:U25"/>
    <mergeCell ref="V25:Y25"/>
    <mergeCell ref="V29:Y29"/>
    <mergeCell ref="T28:U28"/>
    <mergeCell ref="V28:Y28"/>
    <mergeCell ref="V30:Y30"/>
    <mergeCell ref="P31:S31"/>
    <mergeCell ref="T31:U31"/>
    <mergeCell ref="V31:Y31"/>
    <mergeCell ref="T29:U29"/>
    <mergeCell ref="G32:I35"/>
    <mergeCell ref="J35:O35"/>
    <mergeCell ref="J31:O31"/>
    <mergeCell ref="E22:O22"/>
    <mergeCell ref="B40:O40"/>
    <mergeCell ref="G36:O36"/>
    <mergeCell ref="E39:O39"/>
    <mergeCell ref="E37:O37"/>
    <mergeCell ref="E38:O38"/>
    <mergeCell ref="J30:O30"/>
    <mergeCell ref="J34:O34"/>
    <mergeCell ref="J33:O33"/>
    <mergeCell ref="P33:S33"/>
    <mergeCell ref="T33:U33"/>
    <mergeCell ref="J32:O32"/>
    <mergeCell ref="T36:U36"/>
    <mergeCell ref="P40:S40"/>
    <mergeCell ref="T40:U40"/>
    <mergeCell ref="E23:F25"/>
    <mergeCell ref="G23:O23"/>
    <mergeCell ref="G24:O24"/>
    <mergeCell ref="G25:O25"/>
    <mergeCell ref="J29:O29"/>
    <mergeCell ref="P29:S29"/>
    <mergeCell ref="P28:S28"/>
    <mergeCell ref="B18:E20"/>
    <mergeCell ref="F20:J20"/>
    <mergeCell ref="P24:S24"/>
    <mergeCell ref="P26:S26"/>
    <mergeCell ref="P18:T18"/>
    <mergeCell ref="P20:T20"/>
    <mergeCell ref="T24:U24"/>
    <mergeCell ref="T26:U26"/>
    <mergeCell ref="B21:D39"/>
    <mergeCell ref="E21:O21"/>
    <mergeCell ref="P30:S30"/>
    <mergeCell ref="T30:U30"/>
    <mergeCell ref="E26:F36"/>
    <mergeCell ref="G26:O26"/>
    <mergeCell ref="G27:O27"/>
    <mergeCell ref="G28:O28"/>
    <mergeCell ref="G29:I31"/>
    <mergeCell ref="F19:J19"/>
    <mergeCell ref="K19:O19"/>
    <mergeCell ref="U20:Y20"/>
    <mergeCell ref="P19:T19"/>
    <mergeCell ref="U19:Y19"/>
    <mergeCell ref="F18:J18"/>
    <mergeCell ref="K18:O18"/>
    <mergeCell ref="K20:O20"/>
    <mergeCell ref="P21:Y21"/>
    <mergeCell ref="B15:E17"/>
    <mergeCell ref="F15:O15"/>
    <mergeCell ref="P15:Y15"/>
    <mergeCell ref="F16:J16"/>
    <mergeCell ref="K16:O16"/>
    <mergeCell ref="P16:Y17"/>
    <mergeCell ref="F17:J17"/>
    <mergeCell ref="K17:O17"/>
    <mergeCell ref="U18:Y18"/>
  </mergeCells>
  <phoneticPr fontId="7" type="noConversion"/>
  <hyperlinks>
    <hyperlink ref="C6:K6" r:id="rId1" tooltip="국제조세조정에관한법률 시행규칙 별지 제10호의6" display="특정외국법인의 잉여금(결손금)명세서"/>
    <hyperlink ref="M6:U6" r:id="rId2" tooltip="국제조세조정에관한법률 시행규칙 별지 제10호의8" display="실제배당금액의 익금불산입명세서"/>
    <hyperlink ref="C7:K7" r:id="rId3" tooltip="국제조세조정에관한법률 시행규칙 별지 제10호의9" display="배당전 주식 등 양도시 이월익금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10의5</vt:lpstr>
      <vt:lpstr>'10의5'!Print_Area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dcterms:created xsi:type="dcterms:W3CDTF">2006-12-19T08:44:30Z</dcterms:created>
  <dcterms:modified xsi:type="dcterms:W3CDTF">2019-01-15T03:58:36Z</dcterms:modified>
</cp:coreProperties>
</file>