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1의2" sheetId="1" r:id="rId1"/>
  </sheets>
  <externalReferences>
    <externalReference r:id="rId2"/>
  </externalReferences>
  <definedNames>
    <definedName name="_xlnm.Print_Area" localSheetId="0">'1의2'!$B$11:$Y$40</definedName>
  </definedNames>
  <calcPr calcId="145621"/>
</workbook>
</file>

<file path=xl/calcChain.xml><?xml version="1.0" encoding="utf-8"?>
<calcChain xmlns="http://schemas.openxmlformats.org/spreadsheetml/2006/main">
  <c r="C38" i="1" l="1"/>
  <c r="Q36" i="1"/>
  <c r="Q35" i="1"/>
  <c r="B33" i="1"/>
  <c r="S14" i="1"/>
  <c r="V12" i="1"/>
  <c r="E12" i="1"/>
  <c r="T19" i="1" l="1"/>
  <c r="H22" i="1" s="1"/>
  <c r="N22" i="1" s="1"/>
  <c r="T22" i="1" s="1"/>
  <c r="B26" i="1" s="1"/>
  <c r="T29" i="1" s="1"/>
  <c r="H29" i="1"/>
  <c r="N29" i="1" s="1"/>
</calcChain>
</file>

<file path=xl/comments1.xml><?xml version="1.0" encoding="utf-8"?>
<comments xmlns="http://schemas.openxmlformats.org/spreadsheetml/2006/main">
  <authors>
    <author>이병진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1. ②란은 정보화지원사업출연금 등 정부지원금과 관련한 전사적기업자원관리설비 등의 총구입금액을 기입합니다.
2. ④란은 실제로 정부에서 지원한 금액을 기입합니다.
3. ⑤란은 기업에서 손금산입한 금액을 기입합니다.
4. ⑥란이 부(△)의 수인 경우에 손금불산입액을 "0"으로 기입합니다.
5. ⑦란은 당해 과세연도 일시상각충당금 계상액을 의미합니다.
6. ⑬란이 부(△)의 수인 경우에 익금불산입액을 "0"으로 기입합니다.  </t>
        </r>
      </text>
    </comment>
  </commentList>
</comments>
</file>

<file path=xl/sharedStrings.xml><?xml version="1.0" encoding="utf-8"?>
<sst xmlns="http://schemas.openxmlformats.org/spreadsheetml/2006/main" count="38" uniqueCount="38">
  <si>
    <t>(앞   쪽)</t>
    <phoneticPr fontId="3" type="noConversion"/>
  </si>
  <si>
    <t>사업연도</t>
    <phoneticPr fontId="3" type="noConversion"/>
  </si>
  <si>
    <t>정보화지원사업출연금등
손금산입조정명세서</t>
    <phoneticPr fontId="3" type="noConversion"/>
  </si>
  <si>
    <t>상호및
법인명</t>
    <phoneticPr fontId="3" type="noConversion"/>
  </si>
  <si>
    <t>※관리
   번호</t>
    <phoneticPr fontId="3" type="noConversion"/>
  </si>
  <si>
    <t>-</t>
    <phoneticPr fontId="3" type="noConversion"/>
  </si>
  <si>
    <t>사업자등록번호</t>
    <phoneticPr fontId="3" type="noConversion"/>
  </si>
  <si>
    <t>※표시란은 기입하지 마시고, 작성요령은 뒤쪽을 참조하십시오.</t>
    <phoneticPr fontId="3" type="noConversion"/>
  </si>
  <si>
    <t xml:space="preserve">  1. 손금산입액 조정</t>
    <phoneticPr fontId="3" type="noConversion"/>
  </si>
  <si>
    <t>직전 과세연도말
현재 손금산입액
누            계①</t>
    <phoneticPr fontId="3" type="noConversion"/>
  </si>
  <si>
    <t>당해과세연도</t>
    <phoneticPr fontId="3" type="noConversion"/>
  </si>
  <si>
    <t>손금산입액의 계산</t>
    <phoneticPr fontId="3" type="noConversion"/>
  </si>
  <si>
    <t>당해 과세연도말
손금산입액 누계
⑧[=①+⑦]</t>
    <phoneticPr fontId="3" type="noConversion"/>
  </si>
  <si>
    <t>일시상각충당금
기업계상액⑤</t>
    <phoneticPr fontId="3" type="noConversion"/>
  </si>
  <si>
    <t>손금불산입액
⑥[=⑤-④]</t>
    <phoneticPr fontId="3" type="noConversion"/>
  </si>
  <si>
    <t>손금산입금액
⑦[=⑤-⑥]</t>
    <phoneticPr fontId="3" type="noConversion"/>
  </si>
  <si>
    <t xml:space="preserve">  2. 익금산입에 따른 조정</t>
    <phoneticPr fontId="3" type="noConversion"/>
  </si>
  <si>
    <t>직전 과세연도말 현재
익금산입액 누계
⑩</t>
    <phoneticPr fontId="3" type="noConversion"/>
  </si>
  <si>
    <t>익금산입액의 계산</t>
    <phoneticPr fontId="3" type="noConversion"/>
  </si>
  <si>
    <t>다음 과세연도 이후에
익금산입할 금액계
⑮[=⑨-⑩-⑭]</t>
    <phoneticPr fontId="3" type="noConversion"/>
  </si>
  <si>
    <t>일시상각충당금
환입액⑫</t>
    <phoneticPr fontId="3" type="noConversion"/>
  </si>
  <si>
    <t>익금불산입액
⑬[=⑫-⑪]</t>
    <phoneticPr fontId="3" type="noConversion"/>
  </si>
  <si>
    <t>익금산입액
⑭[=⑫-⑬]</t>
    <phoneticPr fontId="3" type="noConversion"/>
  </si>
  <si>
    <t>※ 관련서식</t>
    <phoneticPr fontId="3" type="noConversion"/>
  </si>
  <si>
    <t>공제감면 추가납부세액합계표(을)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</si>
  <si>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A178</t>
    </r>
    <r>
      <rPr>
        <sz val="9"/>
        <color indexed="56"/>
        <rFont val="굴림"/>
        <family val="3"/>
        <charset val="129"/>
      </rPr>
      <t>)
• 정보화지원사업 출연금의 손금산입액을 8호(을)서식에 옮겨 적습니다.</t>
    </r>
    <phoneticPr fontId="3" type="noConversion"/>
  </si>
  <si>
    <t>기증받은 설비가액(③)</t>
    <phoneticPr fontId="3" type="noConversion"/>
  </si>
  <si>
    <t>정보화지원사업출연금 으로 지원받은 금액
(②)</t>
    <phoneticPr fontId="3" type="noConversion"/>
  </si>
  <si>
    <t>지원받은 금액 합계
(④=②+③)</t>
    <phoneticPr fontId="3" type="noConversion"/>
  </si>
  <si>
    <t>해당 과세연도말 현재 익금산입대상금액 누계
(⑨=⑧)</t>
    <phoneticPr fontId="3" type="noConversion"/>
  </si>
  <si>
    <t>해당 과세연도
감가상각비 계상액
⑪</t>
    <phoneticPr fontId="3" type="noConversion"/>
  </si>
  <si>
    <t>해당과세연도</t>
    <phoneticPr fontId="3" type="noConversion"/>
  </si>
  <si>
    <t>신청인</t>
    <phoneticPr fontId="3" type="noConversion"/>
  </si>
  <si>
    <t>(서명 또는 인)</t>
    <phoneticPr fontId="3" type="noConversion"/>
  </si>
  <si>
    <t>세무서장 귀하</t>
    <phoneticPr fontId="3" type="noConversion"/>
  </si>
  <si>
    <t>210㎜×297㎜</t>
    <phoneticPr fontId="3" type="noConversion"/>
  </si>
  <si>
    <t>「조세특례제한법 시행령」제4조의2 및 제7조 제3항에 따라 정보화지원사업출연금 및   중소기업지원설비 손금산입조정명세서를 제출합니다.</t>
    <phoneticPr fontId="3" type="noConversion"/>
  </si>
  <si>
    <r>
      <t>[별지 제1호의2 서식] (0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.2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</si>
</sst>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4" applyFont="1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9" fillId="3" borderId="5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6" xfId="0" applyFont="1" applyFill="1" applyBorder="1">
      <alignment vertical="center"/>
    </xf>
    <xf numFmtId="0" fontId="13" fillId="0" borderId="0" xfId="0" applyFont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8" xfId="0" applyFont="1" applyBorder="1" applyAlignment="1">
      <alignment horizontal="left" vertical="center" wrapText="1" indent="1"/>
    </xf>
    <xf numFmtId="0" fontId="12" fillId="0" borderId="9" xfId="0" applyFont="1" applyBorder="1" applyAlignment="1">
      <alignment horizontal="left" vertical="center" wrapText="1" indent="1"/>
    </xf>
    <xf numFmtId="0" fontId="8" fillId="4" borderId="10" xfId="0" applyFont="1" applyFill="1" applyBorder="1" applyAlignment="1">
      <alignment horizontal="left" vertical="center" indent="1"/>
    </xf>
    <xf numFmtId="0" fontId="8" fillId="4" borderId="11" xfId="0" applyFont="1" applyFill="1" applyBorder="1" applyAlignment="1">
      <alignment horizontal="left" vertical="center" indent="1"/>
    </xf>
    <xf numFmtId="0" fontId="8" fillId="4" borderId="12" xfId="0" applyFont="1" applyFill="1" applyBorder="1" applyAlignment="1">
      <alignment horizontal="left" vertical="center" indent="1"/>
    </xf>
    <xf numFmtId="0" fontId="7" fillId="3" borderId="0" xfId="4" applyFont="1" applyFill="1" applyBorder="1" applyAlignment="1" applyProtection="1">
      <alignment vertical="center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176" fontId="9" fillId="0" borderId="16" xfId="1" applyFont="1" applyFill="1" applyBorder="1">
      <alignment horizontal="right" vertical="center" shrinkToFit="1"/>
    </xf>
    <xf numFmtId="176" fontId="9" fillId="0" borderId="2" xfId="1" applyFont="1" applyFill="1" applyBorder="1">
      <alignment horizontal="right" vertical="center" shrinkToFit="1"/>
    </xf>
    <xf numFmtId="176" fontId="9" fillId="6" borderId="2" xfId="1" applyFont="1" applyFill="1" applyBorder="1">
      <alignment horizontal="right" vertical="center" shrinkToFit="1"/>
    </xf>
    <xf numFmtId="176" fontId="9" fillId="6" borderId="15" xfId="1" applyFont="1" applyFill="1" applyBorder="1">
      <alignment horizontal="right" vertical="center" shrinkToFit="1"/>
    </xf>
    <xf numFmtId="0" fontId="8" fillId="0" borderId="1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76" fontId="9" fillId="6" borderId="16" xfId="1" applyFont="1" applyFill="1" applyBorder="1">
      <alignment horizontal="right" vertical="center" shrinkToFit="1"/>
    </xf>
    <xf numFmtId="176" fontId="9" fillId="0" borderId="24" xfId="1" applyFont="1" applyFill="1" applyBorder="1">
      <alignment horizontal="right" vertical="center" shrinkToFit="1"/>
    </xf>
    <xf numFmtId="176" fontId="9" fillId="0" borderId="25" xfId="1" applyFont="1" applyFill="1" applyBorder="1">
      <alignment horizontal="right" vertical="center" shrinkToFit="1"/>
    </xf>
    <xf numFmtId="176" fontId="9" fillId="6" borderId="25" xfId="1" applyFont="1" applyFill="1" applyBorder="1">
      <alignment horizontal="right" vertical="center" shrinkToFit="1"/>
    </xf>
    <xf numFmtId="176" fontId="9" fillId="6" borderId="26" xfId="1" applyFont="1" applyFill="1" applyBorder="1">
      <alignment horizontal="right" vertical="center" shrinkToFit="1"/>
    </xf>
    <xf numFmtId="176" fontId="9" fillId="0" borderId="15" xfId="1" applyFont="1" applyFill="1" applyBorder="1">
      <alignment horizontal="right" vertical="center" shrinkToFit="1"/>
    </xf>
    <xf numFmtId="0" fontId="8" fillId="5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5" borderId="3" xfId="0" applyNumberFormat="1" applyFont="1" applyFill="1" applyBorder="1" applyAlignment="1">
      <alignment horizontal="center" vertical="center"/>
    </xf>
    <xf numFmtId="177" fontId="1" fillId="5" borderId="0" xfId="0" applyNumberFormat="1" applyFont="1" applyFill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3" borderId="0" xfId="4" applyFill="1" applyBorder="1" applyAlignment="1" applyProtection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0">
          <cell r="F10" t="str">
            <v>정**</v>
          </cell>
        </row>
        <row r="13">
          <cell r="F13" t="str">
            <v>중부</v>
          </cell>
        </row>
        <row r="15">
          <cell r="F15">
            <v>43101</v>
          </cell>
        </row>
        <row r="16">
          <cell r="F16">
            <v>43465</v>
          </cell>
        </row>
        <row r="18">
          <cell r="F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2)&#44277;&#51228;&#44048;&#47732;&#49464;&#50529;%20&#48143;%20&#52628;&#44032;&#45225;&#48512;&#49464;&#50529;&#54633;&#44228;&#54364;(&#51012;)(8&#54840;&#51012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0"/>
  <sheetViews>
    <sheetView showGridLines="0" showZeros="0" tabSelected="1" zoomScaleNormal="100" workbookViewId="0">
      <selection activeCell="C6" sqref="C6:K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9" customFormat="1" x14ac:dyDescent="0.15">
      <c r="A1" s="10"/>
      <c r="B1" s="11"/>
    </row>
    <row r="2" spans="1:25" s="9" customFormat="1" ht="30" customHeight="1" x14ac:dyDescent="0.15"/>
    <row r="3" spans="1:25" s="9" customFormat="1" x14ac:dyDescent="0.15"/>
    <row r="4" spans="1:25" s="9" customFormat="1" ht="20.100000000000001" customHeight="1" x14ac:dyDescent="0.15">
      <c r="B4" s="31" t="s">
        <v>23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3"/>
    </row>
    <row r="5" spans="1:25" s="9" customFormat="1" ht="8.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1:25" s="9" customFormat="1" x14ac:dyDescent="0.15">
      <c r="B6" s="13"/>
      <c r="C6" s="78" t="s">
        <v>24</v>
      </c>
      <c r="D6" s="78"/>
      <c r="E6" s="78"/>
      <c r="F6" s="78"/>
      <c r="G6" s="78"/>
      <c r="H6" s="78"/>
      <c r="I6" s="78"/>
      <c r="J6" s="78"/>
      <c r="K6" s="78"/>
      <c r="L6" s="14"/>
      <c r="M6" s="34"/>
      <c r="N6" s="34"/>
      <c r="O6" s="34"/>
      <c r="P6" s="34"/>
      <c r="Q6" s="34"/>
      <c r="R6" s="34"/>
      <c r="S6" s="34"/>
      <c r="T6" s="34"/>
      <c r="U6" s="34"/>
      <c r="V6" s="12"/>
      <c r="W6" s="12"/>
      <c r="X6" s="12"/>
      <c r="Y6" s="15"/>
    </row>
    <row r="7" spans="1:25" s="9" customFormat="1" hidden="1" x14ac:dyDescent="0.15">
      <c r="B7" s="13"/>
      <c r="C7" s="34"/>
      <c r="D7" s="34"/>
      <c r="E7" s="34"/>
      <c r="F7" s="34"/>
      <c r="G7" s="34"/>
      <c r="H7" s="34"/>
      <c r="I7" s="34"/>
      <c r="J7" s="34"/>
      <c r="K7" s="34"/>
      <c r="L7" s="14"/>
      <c r="M7" s="34"/>
      <c r="N7" s="34"/>
      <c r="O7" s="34"/>
      <c r="P7" s="34"/>
      <c r="Q7" s="34"/>
      <c r="R7" s="34"/>
      <c r="S7" s="34"/>
      <c r="T7" s="34"/>
      <c r="U7" s="34"/>
      <c r="V7" s="12"/>
      <c r="W7" s="12"/>
      <c r="X7" s="12"/>
      <c r="Y7" s="15"/>
    </row>
    <row r="8" spans="1:25" s="9" customFormat="1" ht="8.1" customHeight="1" x14ac:dyDescent="0.15">
      <c r="B8" s="1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</row>
    <row r="9" spans="1:25" s="16" customFormat="1" ht="30" customHeight="1" x14ac:dyDescent="0.15">
      <c r="A9" s="9"/>
      <c r="B9" s="28" t="s">
        <v>25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30"/>
    </row>
    <row r="11" spans="1:25" x14ac:dyDescent="0.15">
      <c r="B11" s="1" t="s">
        <v>37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44" t="s">
        <v>1</v>
      </c>
      <c r="C12" s="45"/>
      <c r="D12" s="45"/>
      <c r="E12" s="46" t="str">
        <f>TEXT([1]기본정보!$F$15,"yyyy.mm.dd.")&amp;"                ~                "&amp;TEXT([1]기본정보!$F$16,"yyyy.mm.dd.")</f>
        <v>2018.01.01.                ~                2018.12.31.</v>
      </c>
      <c r="F12" s="47"/>
      <c r="G12" s="47"/>
      <c r="H12" s="48"/>
      <c r="I12" s="49" t="s">
        <v>2</v>
      </c>
      <c r="J12" s="49"/>
      <c r="K12" s="49"/>
      <c r="L12" s="49"/>
      <c r="M12" s="49"/>
      <c r="N12" s="49"/>
      <c r="O12" s="49"/>
      <c r="P12" s="49"/>
      <c r="Q12" s="49"/>
      <c r="R12" s="49"/>
      <c r="S12" s="50" t="s">
        <v>3</v>
      </c>
      <c r="T12" s="51"/>
      <c r="U12" s="51"/>
      <c r="V12" s="35" t="str">
        <f>[1]기본정보!$F$6</f>
        <v>영화조세**</v>
      </c>
      <c r="W12" s="35"/>
      <c r="X12" s="35"/>
      <c r="Y12" s="36"/>
    </row>
    <row r="13" spans="1:25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5"/>
    </row>
    <row r="14" spans="1:25" ht="24.95" customHeight="1" x14ac:dyDescent="0.15">
      <c r="B14" s="3"/>
      <c r="C14" s="37" t="s">
        <v>4</v>
      </c>
      <c r="D14" s="38"/>
      <c r="E14" s="6"/>
      <c r="F14" s="7"/>
      <c r="G14" s="8" t="s">
        <v>5</v>
      </c>
      <c r="H14" s="6"/>
      <c r="I14" s="6"/>
      <c r="J14" s="4"/>
      <c r="K14" s="4"/>
      <c r="L14" s="4"/>
      <c r="M14" s="4"/>
      <c r="N14" s="4"/>
      <c r="O14" s="39" t="s">
        <v>6</v>
      </c>
      <c r="P14" s="39"/>
      <c r="Q14" s="39"/>
      <c r="R14" s="40"/>
      <c r="S14" s="41">
        <f>[1]기본정보!$F$9</f>
        <v>2038163202</v>
      </c>
      <c r="T14" s="42"/>
      <c r="U14" s="42"/>
      <c r="V14" s="42"/>
      <c r="W14" s="42"/>
      <c r="X14" s="43"/>
      <c r="Y14" s="5"/>
    </row>
    <row r="15" spans="1:25" x14ac:dyDescent="0.15">
      <c r="B15" s="3"/>
      <c r="C15" s="4" t="s">
        <v>7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5"/>
    </row>
    <row r="16" spans="1:25" ht="30" customHeight="1" x14ac:dyDescent="0.15">
      <c r="B16" s="56" t="s">
        <v>8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8"/>
    </row>
    <row r="17" spans="2:25" ht="30" customHeight="1" x14ac:dyDescent="0.15">
      <c r="B17" s="59" t="s">
        <v>9</v>
      </c>
      <c r="C17" s="60"/>
      <c r="D17" s="60"/>
      <c r="E17" s="60"/>
      <c r="F17" s="60"/>
      <c r="G17" s="60"/>
      <c r="H17" s="60" t="s">
        <v>10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1"/>
    </row>
    <row r="18" spans="2:25" ht="39.950000000000003" customHeight="1" x14ac:dyDescent="0.15">
      <c r="B18" s="38"/>
      <c r="C18" s="60"/>
      <c r="D18" s="60"/>
      <c r="E18" s="60"/>
      <c r="F18" s="60"/>
      <c r="G18" s="60"/>
      <c r="H18" s="62" t="s">
        <v>27</v>
      </c>
      <c r="I18" s="60"/>
      <c r="J18" s="60"/>
      <c r="K18" s="60"/>
      <c r="L18" s="60"/>
      <c r="M18" s="60"/>
      <c r="N18" s="60" t="s">
        <v>26</v>
      </c>
      <c r="O18" s="60"/>
      <c r="P18" s="60"/>
      <c r="Q18" s="60"/>
      <c r="R18" s="60"/>
      <c r="S18" s="60"/>
      <c r="T18" s="62" t="s">
        <v>28</v>
      </c>
      <c r="U18" s="60"/>
      <c r="V18" s="60"/>
      <c r="W18" s="60"/>
      <c r="X18" s="60"/>
      <c r="Y18" s="61"/>
    </row>
    <row r="19" spans="2:25" ht="30" customHeight="1" x14ac:dyDescent="0.15">
      <c r="B19" s="52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4">
        <f>H19-N19</f>
        <v>0</v>
      </c>
      <c r="U19" s="54"/>
      <c r="V19" s="54"/>
      <c r="W19" s="54"/>
      <c r="X19" s="54"/>
      <c r="Y19" s="55"/>
    </row>
    <row r="20" spans="2:25" ht="30" customHeight="1" x14ac:dyDescent="0.15">
      <c r="B20" s="38" t="s">
        <v>11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2" t="s">
        <v>12</v>
      </c>
      <c r="U20" s="60"/>
      <c r="V20" s="60"/>
      <c r="W20" s="60"/>
      <c r="X20" s="60"/>
      <c r="Y20" s="61"/>
    </row>
    <row r="21" spans="2:25" ht="30" customHeight="1" x14ac:dyDescent="0.15">
      <c r="B21" s="59" t="s">
        <v>13</v>
      </c>
      <c r="C21" s="60"/>
      <c r="D21" s="60"/>
      <c r="E21" s="60"/>
      <c r="F21" s="60"/>
      <c r="G21" s="60"/>
      <c r="H21" s="62" t="s">
        <v>14</v>
      </c>
      <c r="I21" s="60"/>
      <c r="J21" s="60"/>
      <c r="K21" s="60"/>
      <c r="L21" s="60"/>
      <c r="M21" s="60"/>
      <c r="N21" s="62" t="s">
        <v>15</v>
      </c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1"/>
    </row>
    <row r="22" spans="2:25" ht="30" customHeight="1" x14ac:dyDescent="0.15">
      <c r="B22" s="63"/>
      <c r="C22" s="54"/>
      <c r="D22" s="54"/>
      <c r="E22" s="54"/>
      <c r="F22" s="54"/>
      <c r="G22" s="54"/>
      <c r="H22" s="54">
        <f>MAX(B22-T19,0)</f>
        <v>0</v>
      </c>
      <c r="I22" s="54"/>
      <c r="J22" s="54"/>
      <c r="K22" s="54"/>
      <c r="L22" s="54"/>
      <c r="M22" s="54"/>
      <c r="N22" s="54">
        <f>B22-H22</f>
        <v>0</v>
      </c>
      <c r="O22" s="54"/>
      <c r="P22" s="54"/>
      <c r="Q22" s="54"/>
      <c r="R22" s="54"/>
      <c r="S22" s="54"/>
      <c r="T22" s="54">
        <f>B19+N22</f>
        <v>0</v>
      </c>
      <c r="U22" s="54"/>
      <c r="V22" s="54"/>
      <c r="W22" s="54"/>
      <c r="X22" s="54"/>
      <c r="Y22" s="55"/>
    </row>
    <row r="23" spans="2:25" ht="30" customHeight="1" x14ac:dyDescent="0.15">
      <c r="B23" s="56" t="s">
        <v>16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8"/>
    </row>
    <row r="24" spans="2:25" ht="30" customHeight="1" x14ac:dyDescent="0.15">
      <c r="B24" s="59" t="s">
        <v>29</v>
      </c>
      <c r="C24" s="60"/>
      <c r="D24" s="60"/>
      <c r="E24" s="60"/>
      <c r="F24" s="60"/>
      <c r="G24" s="60"/>
      <c r="H24" s="60"/>
      <c r="I24" s="60"/>
      <c r="J24" s="62" t="s">
        <v>17</v>
      </c>
      <c r="K24" s="60"/>
      <c r="L24" s="60"/>
      <c r="M24" s="60"/>
      <c r="N24" s="60"/>
      <c r="O24" s="60"/>
      <c r="P24" s="60"/>
      <c r="Q24" s="60"/>
      <c r="R24" s="60" t="s">
        <v>31</v>
      </c>
      <c r="S24" s="60"/>
      <c r="T24" s="60"/>
      <c r="U24" s="60"/>
      <c r="V24" s="60"/>
      <c r="W24" s="60"/>
      <c r="X24" s="60"/>
      <c r="Y24" s="61"/>
    </row>
    <row r="25" spans="2:25" ht="39.950000000000003" customHeight="1" x14ac:dyDescent="0.15">
      <c r="B25" s="38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2" t="s">
        <v>30</v>
      </c>
      <c r="S25" s="60"/>
      <c r="T25" s="60"/>
      <c r="U25" s="60"/>
      <c r="V25" s="60"/>
      <c r="W25" s="60"/>
      <c r="X25" s="60"/>
      <c r="Y25" s="61"/>
    </row>
    <row r="26" spans="2:25" ht="30" customHeight="1" x14ac:dyDescent="0.15">
      <c r="B26" s="63">
        <f>T22</f>
        <v>0</v>
      </c>
      <c r="C26" s="54"/>
      <c r="D26" s="54"/>
      <c r="E26" s="54"/>
      <c r="F26" s="54"/>
      <c r="G26" s="54"/>
      <c r="H26" s="54"/>
      <c r="I26" s="54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68"/>
    </row>
    <row r="27" spans="2:25" ht="30" customHeight="1" x14ac:dyDescent="0.15">
      <c r="B27" s="38" t="s">
        <v>18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2" t="s">
        <v>19</v>
      </c>
      <c r="U27" s="60"/>
      <c r="V27" s="60"/>
      <c r="W27" s="60"/>
      <c r="X27" s="60"/>
      <c r="Y27" s="61"/>
    </row>
    <row r="28" spans="2:25" ht="30" customHeight="1" x14ac:dyDescent="0.15">
      <c r="B28" s="59" t="s">
        <v>20</v>
      </c>
      <c r="C28" s="60"/>
      <c r="D28" s="60"/>
      <c r="E28" s="60"/>
      <c r="F28" s="60"/>
      <c r="G28" s="60"/>
      <c r="H28" s="62" t="s">
        <v>21</v>
      </c>
      <c r="I28" s="60"/>
      <c r="J28" s="60"/>
      <c r="K28" s="60"/>
      <c r="L28" s="60"/>
      <c r="M28" s="60"/>
      <c r="N28" s="62" t="s">
        <v>22</v>
      </c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1"/>
    </row>
    <row r="29" spans="2:25" ht="30" customHeight="1" x14ac:dyDescent="0.15">
      <c r="B29" s="64"/>
      <c r="C29" s="65"/>
      <c r="D29" s="65"/>
      <c r="E29" s="65"/>
      <c r="F29" s="65"/>
      <c r="G29" s="65"/>
      <c r="H29" s="66">
        <f>MAX(B29-R26,0)</f>
        <v>0</v>
      </c>
      <c r="I29" s="66"/>
      <c r="J29" s="66"/>
      <c r="K29" s="66"/>
      <c r="L29" s="66"/>
      <c r="M29" s="66"/>
      <c r="N29" s="66">
        <f>B29-H29</f>
        <v>0</v>
      </c>
      <c r="O29" s="66"/>
      <c r="P29" s="66"/>
      <c r="Q29" s="66"/>
      <c r="R29" s="66"/>
      <c r="S29" s="66"/>
      <c r="T29" s="66">
        <f>B26-J26-N29</f>
        <v>0</v>
      </c>
      <c r="U29" s="66"/>
      <c r="V29" s="66"/>
      <c r="W29" s="66"/>
      <c r="X29" s="66"/>
      <c r="Y29" s="67"/>
    </row>
    <row r="30" spans="2:25" x14ac:dyDescent="0.15"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/>
    </row>
    <row r="31" spans="2:25" ht="36.75" customHeight="1" x14ac:dyDescent="0.15">
      <c r="B31" s="70" t="s">
        <v>36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2"/>
    </row>
    <row r="32" spans="2:25" x14ac:dyDescent="0.15">
      <c r="B32" s="22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1"/>
    </row>
    <row r="33" spans="2:25" x14ac:dyDescent="0.15">
      <c r="B33" s="73">
        <f>[1]기본정보!$F$18</f>
        <v>43555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5"/>
    </row>
    <row r="34" spans="2:25" x14ac:dyDescent="0.15">
      <c r="B34" s="22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1"/>
    </row>
    <row r="35" spans="2:25" x14ac:dyDescent="0.15">
      <c r="B35" s="22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76" t="s">
        <v>32</v>
      </c>
      <c r="P35" s="76"/>
      <c r="Q35" s="69" t="str">
        <f>[1]기본정보!$F$6</f>
        <v>영화조세**</v>
      </c>
      <c r="R35" s="69"/>
      <c r="S35" s="69"/>
      <c r="T35" s="69"/>
      <c r="U35" s="69"/>
      <c r="V35" s="76" t="s">
        <v>33</v>
      </c>
      <c r="W35" s="76"/>
      <c r="X35" s="76"/>
      <c r="Y35" s="77"/>
    </row>
    <row r="36" spans="2:25" x14ac:dyDescent="0.15">
      <c r="B36" s="22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76"/>
      <c r="P36" s="76"/>
      <c r="Q36" s="69" t="str">
        <f>[1]기본정보!$F$10</f>
        <v>정**</v>
      </c>
      <c r="R36" s="69"/>
      <c r="S36" s="69"/>
      <c r="T36" s="69"/>
      <c r="U36" s="69"/>
      <c r="V36" s="76"/>
      <c r="W36" s="76"/>
      <c r="X36" s="76"/>
      <c r="Y36" s="77"/>
    </row>
    <row r="37" spans="2:25" x14ac:dyDescent="0.15">
      <c r="B37" s="22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1"/>
    </row>
    <row r="38" spans="2:25" x14ac:dyDescent="0.15">
      <c r="B38" s="22"/>
      <c r="C38" s="69" t="str">
        <f>[1]기본정보!$F$13</f>
        <v>중부</v>
      </c>
      <c r="D38" s="69"/>
      <c r="E38" s="69"/>
      <c r="F38" s="69"/>
      <c r="G38" s="20" t="s">
        <v>34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1"/>
    </row>
    <row r="39" spans="2:25" x14ac:dyDescent="0.15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5"/>
    </row>
    <row r="40" spans="2:25" x14ac:dyDescent="0.15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7" t="s">
        <v>35</v>
      </c>
    </row>
  </sheetData>
  <mergeCells count="57">
    <mergeCell ref="C38:F38"/>
    <mergeCell ref="B31:Y31"/>
    <mergeCell ref="B33:Y33"/>
    <mergeCell ref="O35:P36"/>
    <mergeCell ref="Q35:U35"/>
    <mergeCell ref="V35:Y36"/>
    <mergeCell ref="Q36:U36"/>
    <mergeCell ref="B29:G29"/>
    <mergeCell ref="H29:M29"/>
    <mergeCell ref="N29:S29"/>
    <mergeCell ref="T29:Y29"/>
    <mergeCell ref="B26:I26"/>
    <mergeCell ref="J26:Q26"/>
    <mergeCell ref="R26:Y26"/>
    <mergeCell ref="B27:S27"/>
    <mergeCell ref="T27:Y28"/>
    <mergeCell ref="B28:G28"/>
    <mergeCell ref="H28:M28"/>
    <mergeCell ref="N28:S28"/>
    <mergeCell ref="B23:Y23"/>
    <mergeCell ref="B24:I25"/>
    <mergeCell ref="J24:Q25"/>
    <mergeCell ref="R24:Y24"/>
    <mergeCell ref="R25:Y25"/>
    <mergeCell ref="B22:G22"/>
    <mergeCell ref="H22:M22"/>
    <mergeCell ref="N22:S22"/>
    <mergeCell ref="T22:Y22"/>
    <mergeCell ref="B20:S20"/>
    <mergeCell ref="T20:Y21"/>
    <mergeCell ref="B21:G21"/>
    <mergeCell ref="H21:M21"/>
    <mergeCell ref="N21:S21"/>
    <mergeCell ref="B19:G19"/>
    <mergeCell ref="H19:M19"/>
    <mergeCell ref="N19:S19"/>
    <mergeCell ref="T19:Y19"/>
    <mergeCell ref="B16:Y16"/>
    <mergeCell ref="B17:G18"/>
    <mergeCell ref="H17:Y17"/>
    <mergeCell ref="H18:M18"/>
    <mergeCell ref="N18:S18"/>
    <mergeCell ref="T18:Y18"/>
    <mergeCell ref="V12:Y12"/>
    <mergeCell ref="C14:D14"/>
    <mergeCell ref="O14:R14"/>
    <mergeCell ref="S14:X14"/>
    <mergeCell ref="B12:D12"/>
    <mergeCell ref="E12:H12"/>
    <mergeCell ref="I12:R12"/>
    <mergeCell ref="S12:U12"/>
    <mergeCell ref="B9:Y9"/>
    <mergeCell ref="B4:Y4"/>
    <mergeCell ref="C6:K6"/>
    <mergeCell ref="M6:U6"/>
    <mergeCell ref="C7:K7"/>
    <mergeCell ref="M7:U7"/>
  </mergeCells>
  <phoneticPr fontId="3" type="noConversion"/>
  <hyperlinks>
    <hyperlink ref="C6:K6" r:id="rId1" tooltip="법인세법시행규칙 별지 제8호(을)" display="공제감면 추가납부세액합계표(을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1의2</vt:lpstr>
      <vt:lpstr>'1의2'!Print_Area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2011-05-11T01:40:40Z</cp:lastPrinted>
  <dcterms:created xsi:type="dcterms:W3CDTF">2006-07-21T07:00:55Z</dcterms:created>
  <dcterms:modified xsi:type="dcterms:W3CDTF">2019-01-15T04:11:30Z</dcterms:modified>
</cp:coreProperties>
</file>