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연말정산, 법인결산 일사천리 의뢰\법인결산\일사천리2021B01\서식\"/>
    </mc:Choice>
  </mc:AlternateContent>
  <xr:revisionPtr revIDLastSave="0" documentId="13_ncr:1_{28C6267F-AF44-4D44-9DEF-37B63BB16811}" xr6:coauthVersionLast="36" xr6:coauthVersionMax="36" xr10:uidLastSave="{00000000-0000-0000-0000-000000000000}"/>
  <bookViews>
    <workbookView xWindow="360" yWindow="108" windowWidth="17400" windowHeight="11376" xr2:uid="{00000000-000D-0000-FFFF-FFFF00000000}"/>
  </bookViews>
  <sheets>
    <sheet name="3의2(3)1쪽" sheetId="1" r:id="rId1"/>
    <sheet name="3의2(3)2쪽" sheetId="2" r:id="rId2"/>
    <sheet name="3의2(3)3쪽" sheetId="3" r:id="rId3"/>
  </sheets>
  <externalReferences>
    <externalReference r:id="rId4"/>
    <externalReference r:id="rId5"/>
  </externalReferences>
  <definedNames>
    <definedName name="_xlnm.Print_Area" localSheetId="0">'3의2(3)1쪽'!$B$14:$AC$71</definedName>
    <definedName name="_xlnm.Print_Area" localSheetId="1">'3의2(3)2쪽'!$B$14:$AC$71</definedName>
    <definedName name="_xlnm.Print_Area" localSheetId="2">'3의2(3)3쪽'!$B$14:$AC$71</definedName>
  </definedNames>
  <calcPr calcId="191029"/>
</workbook>
</file>

<file path=xl/calcChain.xml><?xml version="1.0" encoding="utf-8"?>
<calcChain xmlns="http://schemas.openxmlformats.org/spreadsheetml/2006/main">
  <c r="B15" i="3" l="1"/>
  <c r="B15" i="2"/>
  <c r="X17" i="3" l="1"/>
  <c r="X17" i="2"/>
  <c r="B14" i="3" l="1"/>
  <c r="B14" i="2"/>
  <c r="H18" i="1" l="1"/>
  <c r="X17" i="1"/>
  <c r="T17" i="1"/>
  <c r="H17" i="1"/>
  <c r="T17" i="2" l="1"/>
  <c r="T17" i="3"/>
  <c r="H17" i="3"/>
  <c r="H17" i="2"/>
  <c r="H18" i="2"/>
  <c r="H18" i="3"/>
  <c r="K54" i="3"/>
  <c r="K36" i="1"/>
  <c r="Y69" i="2"/>
  <c r="Y50" i="2"/>
  <c r="Y48" i="2"/>
  <c r="Y71" i="2"/>
  <c r="K21" i="3"/>
  <c r="Y21" i="2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Y25" i="2"/>
  <c r="Y26" i="2"/>
  <c r="Y27" i="2"/>
  <c r="Y28" i="2"/>
  <c r="Y29" i="2"/>
  <c r="Y31" i="2"/>
  <c r="Y32" i="2"/>
  <c r="Y33" i="2"/>
  <c r="Y34" i="2"/>
  <c r="Y38" i="2"/>
  <c r="Y39" i="2"/>
  <c r="Y42" i="2"/>
  <c r="Y43" i="2"/>
  <c r="Y46" i="2"/>
  <c r="Y47" i="2"/>
  <c r="Y51" i="2"/>
  <c r="Y52" i="2"/>
  <c r="Y53" i="2"/>
  <c r="Y54" i="2"/>
  <c r="Y55" i="2"/>
  <c r="Y56" i="2"/>
  <c r="Y58" i="2"/>
  <c r="Y60" i="2"/>
  <c r="Y61" i="2"/>
  <c r="Y62" i="2"/>
  <c r="Y63" i="2"/>
  <c r="Y64" i="2"/>
  <c r="Y65" i="2"/>
  <c r="Y66" i="2"/>
  <c r="Y67" i="2"/>
  <c r="Y68" i="2"/>
  <c r="Y70" i="2"/>
  <c r="Y24" i="2"/>
  <c r="K56" i="2"/>
  <c r="K71" i="2"/>
  <c r="K71" i="1"/>
  <c r="Y71" i="1"/>
  <c r="Y29" i="1"/>
  <c r="Y27" i="1"/>
  <c r="K54" i="2"/>
  <c r="K52" i="2"/>
  <c r="K50" i="2"/>
  <c r="K45" i="2"/>
  <c r="K43" i="2"/>
  <c r="K37" i="2"/>
  <c r="K36" i="2"/>
  <c r="K33" i="2"/>
  <c r="K31" i="2"/>
  <c r="K29" i="2"/>
  <c r="K28" i="2"/>
  <c r="K26" i="2"/>
  <c r="K21" i="2"/>
  <c r="Y70" i="1"/>
  <c r="Y68" i="1"/>
  <c r="Y67" i="1"/>
  <c r="Y65" i="1"/>
  <c r="Y64" i="1"/>
  <c r="Y61" i="1"/>
  <c r="Y52" i="1"/>
  <c r="Y50" i="1"/>
  <c r="Y48" i="1"/>
  <c r="Y46" i="1"/>
  <c r="Y43" i="1"/>
  <c r="Y41" i="1"/>
  <c r="Y39" i="1"/>
  <c r="Y37" i="1"/>
  <c r="Y35" i="1"/>
  <c r="Y32" i="1"/>
  <c r="Y25" i="1"/>
  <c r="Y23" i="1"/>
  <c r="Y21" i="1"/>
  <c r="K69" i="1"/>
  <c r="K67" i="1"/>
  <c r="K22" i="2"/>
  <c r="K23" i="2"/>
  <c r="K24" i="2"/>
  <c r="K25" i="2"/>
  <c r="K27" i="2"/>
  <c r="K30" i="2"/>
  <c r="K32" i="2"/>
  <c r="K34" i="2"/>
  <c r="K35" i="2"/>
  <c r="K39" i="2"/>
  <c r="K40" i="2"/>
  <c r="K41" i="2"/>
  <c r="K42" i="2"/>
  <c r="K44" i="2"/>
  <c r="K46" i="2"/>
  <c r="K47" i="2"/>
  <c r="K48" i="2"/>
  <c r="K49" i="2"/>
  <c r="K51" i="2"/>
  <c r="K53" i="2"/>
  <c r="K55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Y22" i="1"/>
  <c r="Y24" i="1"/>
  <c r="Y26" i="1"/>
  <c r="Y28" i="1"/>
  <c r="Y30" i="1"/>
  <c r="Y31" i="1"/>
  <c r="Y33" i="1"/>
  <c r="Y34" i="1"/>
  <c r="Y36" i="1"/>
  <c r="Y38" i="1"/>
  <c r="Y40" i="1"/>
  <c r="Y42" i="1"/>
  <c r="Y44" i="1"/>
  <c r="Y45" i="1"/>
  <c r="Y47" i="1"/>
  <c r="Y49" i="1"/>
  <c r="Y51" i="1"/>
  <c r="Y53" i="1"/>
  <c r="Y54" i="1"/>
  <c r="Y55" i="1"/>
  <c r="Y56" i="1"/>
  <c r="Y57" i="1"/>
  <c r="Y58" i="1"/>
  <c r="Y59" i="1"/>
  <c r="Y60" i="1"/>
  <c r="Y63" i="1"/>
  <c r="Y66" i="1"/>
  <c r="Y69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5" i="1"/>
  <c r="K66" i="1"/>
  <c r="K68" i="1"/>
  <c r="K70" i="1"/>
  <c r="Y49" i="2" l="1"/>
  <c r="K38" i="2"/>
  <c r="K21" i="1"/>
  <c r="Y62" i="1"/>
  <c r="K63" i="1"/>
  <c r="K64" i="1"/>
  <c r="Y57" i="2"/>
  <c r="Y59" i="2"/>
  <c r="Y23" i="2"/>
  <c r="Y44" i="2" l="1"/>
  <c r="Y45" i="2"/>
  <c r="Y22" i="2"/>
  <c r="Y41" i="2" l="1"/>
  <c r="Y40" i="2" l="1"/>
  <c r="Y37" i="2" l="1"/>
  <c r="Y36" i="2" l="1"/>
  <c r="Y35" i="2" l="1"/>
  <c r="Y30" i="2" l="1"/>
  <c r="K55" i="3" l="1"/>
  <c r="K2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jungtj</author>
  </authors>
  <commentList>
    <comment ref="B15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※ 이 표준대차대조표는 기업회계기준(K-IFRS, 중소기업회계기준 등)을 준용하여 작성한 대차대조표를 기준으로 다음과 같이 작성하여야 합니다.
 1. 이 표준대차대조표는 한국표준산업분류표상 금융·보험·증권업 법인(금융관련서비스업 중 기타금융서비스업과 보험 및 연금관련 서비스업 및 금융지주회사 외의 지주회사는 제외한다)이 작성합니다.
 2. 대차대조표의 계정과목과 동일한 계정과목이 없는 경우에는 기타란에 회사에서 사용하는 계정과목과 금액을 적습니다.
</t>
        </r>
      </text>
    </comment>
  </commentList>
</comments>
</file>

<file path=xl/sharedStrings.xml><?xml version="1.0" encoding="utf-8"?>
<sst xmlns="http://schemas.openxmlformats.org/spreadsheetml/2006/main" count="292" uniqueCount="221">
  <si>
    <t xml:space="preserve">(단위 : 원) </t>
    <phoneticPr fontId="3" type="noConversion"/>
  </si>
  <si>
    <t xml:space="preserve"> 사업자등록번호</t>
    <phoneticPr fontId="3" type="noConversion"/>
  </si>
  <si>
    <t>법인명</t>
    <phoneticPr fontId="3" type="noConversion"/>
  </si>
  <si>
    <t xml:space="preserve"> 법인등록번호</t>
    <phoneticPr fontId="3" type="noConversion"/>
  </si>
  <si>
    <t>계   정   과   목</t>
    <phoneticPr fontId="3" type="noConversion"/>
  </si>
  <si>
    <t>코드</t>
    <phoneticPr fontId="3" type="noConversion"/>
  </si>
  <si>
    <t>금     액</t>
    <phoneticPr fontId="3" type="noConversion"/>
  </si>
  <si>
    <t>210㎜×297㎜</t>
    <phoneticPr fontId="3" type="noConversion"/>
  </si>
  <si>
    <t>(금융 · 보험 · 증권업 법인용)</t>
    <phoneticPr fontId="3" type="noConversion"/>
  </si>
  <si>
    <t>※ 관련서식</t>
    <phoneticPr fontId="3" type="noConversion"/>
  </si>
  <si>
    <t xml:space="preserve">    1.현금</t>
    <phoneticPr fontId="3" type="noConversion"/>
  </si>
  <si>
    <t xml:space="preserve">    2.예금</t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</si>
  <si>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3.MMDA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</si>
  <si>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4.MMF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</si>
  <si>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5.금융어음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</si>
  <si>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1.지급준비예치금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</si>
  <si>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2.중앙회예치금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</si>
  <si>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3.고객예탁금별도예치금(예금)</t>
    </r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</si>
  <si>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4.고객예탁금별도예치금(신탁)</t>
    </r>
    <phoneticPr fontId="3" type="noConversion"/>
  </si>
  <si>
    <t xml:space="preserve">  1.주식</t>
    <phoneticPr fontId="3" type="noConversion"/>
  </si>
  <si>
    <t xml:space="preserve">  3.신주인수권증서</t>
    <phoneticPr fontId="3" type="noConversion"/>
  </si>
  <si>
    <t xml:space="preserve">  4.수익증권</t>
    <phoneticPr fontId="3" type="noConversion"/>
  </si>
  <si>
    <t xml:space="preserve">  5.기업융통어음</t>
    <phoneticPr fontId="3" type="noConversion"/>
  </si>
  <si>
    <t xml:space="preserve">  6.해외유가증권</t>
    <phoneticPr fontId="3" type="noConversion"/>
  </si>
  <si>
    <t xml:space="preserve">  7.신종증권</t>
    <phoneticPr fontId="3" type="noConversion"/>
  </si>
  <si>
    <t xml:space="preserve">  2.출자금</t>
    <phoneticPr fontId="3" type="noConversion"/>
  </si>
  <si>
    <t xml:space="preserve">  5.해외유가증권</t>
    <phoneticPr fontId="3" type="noConversion"/>
  </si>
  <si>
    <t xml:space="preserve">  6.신종증권</t>
    <phoneticPr fontId="3" type="noConversion"/>
  </si>
  <si>
    <t xml:space="preserve">  3.수익증권</t>
    <phoneticPr fontId="3" type="noConversion"/>
  </si>
  <si>
    <t xml:space="preserve">  4.해외유가증권</t>
    <phoneticPr fontId="3" type="noConversion"/>
  </si>
  <si>
    <t xml:space="preserve">  1.원화대출금(은행업)</t>
    <phoneticPr fontId="3" type="noConversion"/>
  </si>
  <si>
    <t xml:space="preserve">   (대손충당금)</t>
    <phoneticPr fontId="3" type="noConversion"/>
  </si>
  <si>
    <t xml:space="preserve">  2.외화대출금(은행업)</t>
    <phoneticPr fontId="3" type="noConversion"/>
  </si>
  <si>
    <t xml:space="preserve">  3.보험약관대출금(보험업)</t>
    <phoneticPr fontId="3" type="noConversion"/>
  </si>
  <si>
    <t xml:space="preserve">   (대손충당금)</t>
    <phoneticPr fontId="3" type="noConversion"/>
  </si>
  <si>
    <t xml:space="preserve">  4.유가증권담보대출금(보험업)</t>
    <phoneticPr fontId="3" type="noConversion"/>
  </si>
  <si>
    <t xml:space="preserve">  5.부동산담보대출금(보험업)</t>
    <phoneticPr fontId="3" type="noConversion"/>
  </si>
  <si>
    <t xml:space="preserve">  6.신용대출금(보험업)</t>
    <phoneticPr fontId="3" type="noConversion"/>
  </si>
  <si>
    <t xml:space="preserve">  7.신용공여금(증권업)</t>
    <phoneticPr fontId="3" type="noConversion"/>
  </si>
  <si>
    <t xml:space="preserve">  1.카드대급금</t>
    <phoneticPr fontId="3" type="noConversion"/>
  </si>
  <si>
    <t xml:space="preserve">  2.카드론</t>
    <phoneticPr fontId="3" type="noConversion"/>
  </si>
  <si>
    <t xml:space="preserve"> Ⅳ.파생상품자산</t>
    <phoneticPr fontId="3" type="noConversion"/>
  </si>
  <si>
    <t xml:space="preserve"> Ⅴ.어음관리계좌자산 </t>
    <phoneticPr fontId="3" type="noConversion"/>
  </si>
  <si>
    <t xml:space="preserve"> Ⅵ.리스자산</t>
    <phoneticPr fontId="3" type="noConversion"/>
  </si>
  <si>
    <t xml:space="preserve">   (현재가치할인차금)</t>
    <phoneticPr fontId="3" type="noConversion"/>
  </si>
  <si>
    <t xml:space="preserve">   (감가상각누계액)</t>
    <phoneticPr fontId="3" type="noConversion"/>
  </si>
  <si>
    <t xml:space="preserve">   (리스자산처분손실충당금)</t>
    <phoneticPr fontId="3" type="noConversion"/>
  </si>
  <si>
    <t>※ 관련서식</t>
    <phoneticPr fontId="3" type="noConversion"/>
  </si>
  <si>
    <t xml:space="preserve">  (감가상각누계액)</t>
    <phoneticPr fontId="3" type="noConversion"/>
  </si>
  <si>
    <t>(5)선급리스자산</t>
  </si>
  <si>
    <t>Ⅶ.유형자산</t>
  </si>
  <si>
    <t>(1)토지</t>
  </si>
  <si>
    <t xml:space="preserve">  (손상차손누계액)</t>
    <phoneticPr fontId="3" type="noConversion"/>
  </si>
  <si>
    <t>(2)건물</t>
  </si>
  <si>
    <t>(3)차량운반구</t>
  </si>
  <si>
    <t>(4)임차시설물</t>
  </si>
  <si>
    <t>(5)건설중인자산</t>
  </si>
  <si>
    <t>(6)집기,기구,비품</t>
  </si>
  <si>
    <t>Ⅷ.기타자산</t>
  </si>
  <si>
    <t>(1)투자부동산</t>
  </si>
  <si>
    <t xml:space="preserve"> 1.토지</t>
    <phoneticPr fontId="3" type="noConversion"/>
  </si>
  <si>
    <t xml:space="preserve"> 2.건물</t>
    <phoneticPr fontId="3" type="noConversion"/>
  </si>
  <si>
    <t>(3)보증금</t>
  </si>
  <si>
    <t>(4)미수금</t>
  </si>
  <si>
    <t xml:space="preserve"> 1.자기매매미수금</t>
    <phoneticPr fontId="3" type="noConversion"/>
  </si>
  <si>
    <t xml:space="preserve">  (대손충당금)</t>
    <phoneticPr fontId="3" type="noConversion"/>
  </si>
  <si>
    <t xml:space="preserve"> 2.위탁매매미수금</t>
    <phoneticPr fontId="3" type="noConversion"/>
  </si>
  <si>
    <t xml:space="preserve"> 3.보험미수금</t>
    <phoneticPr fontId="3" type="noConversion"/>
  </si>
  <si>
    <t>(5)선급금</t>
  </si>
  <si>
    <t xml:space="preserve"> 1.채권경과이자</t>
    <phoneticPr fontId="3" type="noConversion"/>
  </si>
  <si>
    <t>(6)선급비용</t>
  </si>
  <si>
    <t xml:space="preserve"> 1.선급법인세</t>
    <phoneticPr fontId="3" type="noConversion"/>
  </si>
  <si>
    <t>(7)이연법인세자산</t>
  </si>
  <si>
    <t>(8)무형자산</t>
  </si>
  <si>
    <t xml:space="preserve"> 1.영업권</t>
    <phoneticPr fontId="3" type="noConversion"/>
  </si>
  <si>
    <t xml:space="preserve"> 2.산업재산권</t>
    <phoneticPr fontId="3" type="noConversion"/>
  </si>
  <si>
    <t xml:space="preserve"> 3.개발비</t>
    <phoneticPr fontId="3" type="noConversion"/>
  </si>
  <si>
    <t xml:space="preserve"> 4.소프트웨어</t>
    <phoneticPr fontId="3" type="noConversion"/>
  </si>
  <si>
    <t>(9)손해배상공동기금</t>
  </si>
  <si>
    <t>Ⅸ.특별계정자산(보험업)</t>
    <phoneticPr fontId="3" type="noConversion"/>
  </si>
  <si>
    <t>Ⅰ.예수부채</t>
  </si>
  <si>
    <t>(1)예수금</t>
  </si>
  <si>
    <t xml:space="preserve"> 1.요구불예금</t>
    <phoneticPr fontId="3" type="noConversion"/>
  </si>
  <si>
    <t xml:space="preserve"> 2.기한부예금</t>
    <phoneticPr fontId="3" type="noConversion"/>
  </si>
  <si>
    <t xml:space="preserve"> 3.고객예수금</t>
    <phoneticPr fontId="3" type="noConversion"/>
  </si>
  <si>
    <t xml:space="preserve"> 4.수입담보금</t>
    <phoneticPr fontId="3" type="noConversion"/>
  </si>
  <si>
    <t>Ⅱ.차입부채</t>
  </si>
  <si>
    <t>(1)단기차입금</t>
  </si>
  <si>
    <t>(2)장기차입금</t>
  </si>
  <si>
    <t>(3)콜머니</t>
  </si>
  <si>
    <t>(4)매출어음</t>
  </si>
  <si>
    <t>(5)환매조건부채권 매도</t>
  </si>
  <si>
    <t>Ⅲ.사채</t>
  </si>
  <si>
    <t>(1)후순위사채</t>
  </si>
  <si>
    <t>(2)전환사채</t>
  </si>
  <si>
    <t>Ⅳ.파생상품부채</t>
  </si>
  <si>
    <t>(1)선물</t>
  </si>
  <si>
    <t>(2)옵션</t>
  </si>
  <si>
    <t>(3)장외파생상품</t>
  </si>
  <si>
    <t>Ⅴ.기타부채</t>
  </si>
  <si>
    <t>(1)퇴직급여충당부채</t>
  </si>
  <si>
    <t xml:space="preserve"> (국민연금전환금)</t>
    <phoneticPr fontId="3" type="noConversion"/>
  </si>
  <si>
    <t xml:space="preserve"> (퇴직보험예치금)</t>
    <phoneticPr fontId="3" type="noConversion"/>
  </si>
  <si>
    <t xml:space="preserve"> (퇴직연금운용자산)</t>
    <phoneticPr fontId="3" type="noConversion"/>
  </si>
  <si>
    <t xml:space="preserve"> 1.미지급이자</t>
    <phoneticPr fontId="3" type="noConversion"/>
  </si>
  <si>
    <t xml:space="preserve"> 2.리스보증금</t>
    <phoneticPr fontId="3" type="noConversion"/>
  </si>
  <si>
    <t xml:space="preserve"> 3.임대보증금</t>
    <phoneticPr fontId="3" type="noConversion"/>
  </si>
  <si>
    <t>Ⅵ.보험사제준비금</t>
  </si>
  <si>
    <t>(1)책임준비금</t>
  </si>
  <si>
    <t>(출재보험준비금)</t>
  </si>
  <si>
    <t>(2)계약자지분조정</t>
  </si>
  <si>
    <t>(3)비상위험준비금</t>
  </si>
  <si>
    <t>Ⅶ.특별계정부채(보험업)</t>
  </si>
  <si>
    <t>부채총계(Ⅰ+～Ⅶ)</t>
  </si>
  <si>
    <t>Ⅷ.자본금</t>
  </si>
  <si>
    <t>(1)보통주자본금</t>
  </si>
  <si>
    <t>(2)우선주자본금</t>
  </si>
  <si>
    <t>Ⅸ.자본잉여금</t>
  </si>
  <si>
    <t>(1)주식발행초과금</t>
  </si>
  <si>
    <t>(2)감자차익</t>
  </si>
  <si>
    <t>(3)자기주식처분이익</t>
  </si>
  <si>
    <t>(4)재평가적립금</t>
  </si>
  <si>
    <t>Ⅹ.자본조정</t>
  </si>
  <si>
    <t>(1)주식할인발행차금</t>
  </si>
  <si>
    <t>(2)감자차손</t>
  </si>
  <si>
    <t>(3)자기주식</t>
  </si>
  <si>
    <t>(4)미교부주식배당금</t>
  </si>
  <si>
    <t>(5)자기주식처분손실</t>
  </si>
  <si>
    <t>(6)주식매수선택권</t>
  </si>
  <si>
    <t>Ⅺ.기타포괄손익누계액</t>
  </si>
  <si>
    <t>(1)매도가능증권평가손익</t>
  </si>
  <si>
    <t>(2)해외사업환산손익</t>
  </si>
  <si>
    <t>(3)지분법자본변동</t>
  </si>
  <si>
    <t>(4)현금흐름위험회피파생상품평가손익</t>
  </si>
  <si>
    <t>(5)재평가잉여금</t>
  </si>
  <si>
    <t>Ⅻ.이익잉여금</t>
  </si>
  <si>
    <t>(1)이익준비금</t>
  </si>
  <si>
    <t>(2)기업합리화적립금</t>
  </si>
  <si>
    <t>(3)재무구조개선적립금</t>
  </si>
  <si>
    <t>(4)「조세특례제한법」상 준비금</t>
  </si>
  <si>
    <t>(5)기타임의적립금</t>
  </si>
  <si>
    <t>자본총계(Ⅷ+～Ⅻ)</t>
  </si>
  <si>
    <t>부채와 자본총계</t>
  </si>
  <si>
    <t xml:space="preserve"> Ⅰ.현금 및 예치금</t>
    <phoneticPr fontId="3" type="noConversion"/>
  </si>
  <si>
    <t xml:space="preserve"> (1)현금 및 현금성자산</t>
    <phoneticPr fontId="3" type="noConversion"/>
  </si>
  <si>
    <t xml:space="preserve"> (2)예치금</t>
    <phoneticPr fontId="3" type="noConversion"/>
  </si>
  <si>
    <t xml:space="preserve"> Ⅱ.유가증권</t>
    <phoneticPr fontId="3" type="noConversion"/>
  </si>
  <si>
    <t xml:space="preserve"> (1)단기매매증권</t>
    <phoneticPr fontId="3" type="noConversion"/>
  </si>
  <si>
    <t xml:space="preserve"> (2)매도가능증권</t>
    <phoneticPr fontId="3" type="noConversion"/>
  </si>
  <si>
    <t xml:space="preserve"> (3)만기보유증권</t>
    <phoneticPr fontId="3" type="noConversion"/>
  </si>
  <si>
    <t xml:space="preserve"> (4)지분법적용투자주식</t>
    <phoneticPr fontId="3" type="noConversion"/>
  </si>
  <si>
    <t xml:space="preserve"> Ⅲ.대출채권</t>
    <phoneticPr fontId="3" type="noConversion"/>
  </si>
  <si>
    <t xml:space="preserve"> (1)대출금</t>
    <phoneticPr fontId="3" type="noConversion"/>
  </si>
  <si>
    <t xml:space="preserve">  5.기타</t>
    <phoneticPr fontId="3" type="noConversion"/>
  </si>
  <si>
    <t xml:space="preserve">  7.기타</t>
    <phoneticPr fontId="3" type="noConversion"/>
  </si>
  <si>
    <t xml:space="preserve"> (3)기타</t>
    <phoneticPr fontId="3" type="noConversion"/>
  </si>
  <si>
    <t xml:space="preserve"> (2)콜론</t>
    <phoneticPr fontId="3" type="noConversion"/>
  </si>
  <si>
    <t xml:space="preserve"> (6)할인 및 매입어음</t>
    <phoneticPr fontId="3" type="noConversion"/>
  </si>
  <si>
    <t xml:space="preserve"> (7)환매조건부채권 매수</t>
    <phoneticPr fontId="3" type="noConversion"/>
  </si>
  <si>
    <t xml:space="preserve"> (1)금융리스채권</t>
    <phoneticPr fontId="3" type="noConversion"/>
  </si>
  <si>
    <t xml:space="preserve"> (2)운용리스자산</t>
    <phoneticPr fontId="3" type="noConversion"/>
  </si>
  <si>
    <t xml:space="preserve"> (9)지급보증대지급</t>
    <phoneticPr fontId="3" type="noConversion"/>
  </si>
  <si>
    <t xml:space="preserve">  8.기타</t>
    <phoneticPr fontId="3" type="noConversion"/>
  </si>
  <si>
    <r>
      <t xml:space="preserve"> 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5.기타</t>
    </r>
    <phoneticPr fontId="3" type="noConversion"/>
  </si>
  <si>
    <t xml:space="preserve">  3.기타</t>
    <phoneticPr fontId="3" type="noConversion"/>
  </si>
  <si>
    <t>자산총계(Ⅰ+～Ⅸ)</t>
    <phoneticPr fontId="3" type="noConversion"/>
  </si>
  <si>
    <t>(3)미지급금</t>
    <phoneticPr fontId="3" type="noConversion"/>
  </si>
  <si>
    <t>(6)미지급비용</t>
    <phoneticPr fontId="3" type="noConversion"/>
  </si>
  <si>
    <t>(8)선수수익</t>
    <phoneticPr fontId="3" type="noConversion"/>
  </si>
  <si>
    <t>(10)이연법인세부채</t>
    <phoneticPr fontId="3" type="noConversion"/>
  </si>
  <si>
    <t>(11)지급보증충당부채</t>
    <phoneticPr fontId="3" type="noConversion"/>
  </si>
  <si>
    <t>(6)기타</t>
    <phoneticPr fontId="3" type="noConversion"/>
  </si>
  <si>
    <t>(2)기타</t>
    <phoneticPr fontId="3" type="noConversion"/>
  </si>
  <si>
    <t xml:space="preserve"> 3.기타</t>
    <phoneticPr fontId="3" type="noConversion"/>
  </si>
  <si>
    <t xml:space="preserve"> 4.기타</t>
    <phoneticPr fontId="3" type="noConversion"/>
  </si>
  <si>
    <t xml:space="preserve"> 2.기타</t>
    <phoneticPr fontId="3" type="noConversion"/>
  </si>
  <si>
    <t xml:space="preserve"> 4.기타</t>
    <phoneticPr fontId="3" type="noConversion"/>
  </si>
  <si>
    <t>(6)미처분이익잉여금 또는 미처리결손금</t>
    <phoneticPr fontId="14" type="noConversion"/>
  </si>
  <si>
    <t>(5)기타</t>
    <phoneticPr fontId="3" type="noConversion"/>
  </si>
  <si>
    <t>(3)기타</t>
    <phoneticPr fontId="3" type="noConversion"/>
  </si>
  <si>
    <t xml:space="preserve">  1.주식</t>
    <phoneticPr fontId="3" type="noConversion"/>
  </si>
  <si>
    <t xml:space="preserve">  2.채권</t>
    <phoneticPr fontId="3" type="noConversion"/>
  </si>
  <si>
    <t xml:space="preserve">  8.기타</t>
    <phoneticPr fontId="3" type="noConversion"/>
  </si>
  <si>
    <t xml:space="preserve">  3.채권</t>
    <phoneticPr fontId="3" type="noConversion"/>
  </si>
  <si>
    <t xml:space="preserve"> (3)내국수입유산스</t>
    <phoneticPr fontId="3" type="noConversion"/>
  </si>
  <si>
    <t xml:space="preserve"> (4)신용카드채권</t>
    <phoneticPr fontId="3" type="noConversion"/>
  </si>
  <si>
    <t xml:space="preserve"> (5)매입외환</t>
    <phoneticPr fontId="3" type="noConversion"/>
  </si>
  <si>
    <t xml:space="preserve"> (10)사모사채</t>
    <phoneticPr fontId="3" type="noConversion"/>
  </si>
  <si>
    <t xml:space="preserve"> (11)할부금융채권</t>
    <phoneticPr fontId="3" type="noConversion"/>
  </si>
  <si>
    <t xml:space="preserve"> (3)해지금융리스채권</t>
    <phoneticPr fontId="3" type="noConversion"/>
  </si>
  <si>
    <t xml:space="preserve"> (4)해지금융리스자산</t>
    <phoneticPr fontId="3" type="noConversion"/>
  </si>
  <si>
    <t xml:space="preserve"> (8)팩토링채권</t>
    <phoneticPr fontId="3" type="noConversion"/>
  </si>
  <si>
    <t xml:space="preserve"> (1)선물</t>
    <phoneticPr fontId="3" type="noConversion"/>
  </si>
  <si>
    <t xml:space="preserve"> (2)옵션</t>
    <phoneticPr fontId="3" type="noConversion"/>
  </si>
  <si>
    <t xml:space="preserve"> (3)장외파생상품</t>
    <phoneticPr fontId="3" type="noConversion"/>
  </si>
  <si>
    <t xml:space="preserve"> (1)예치금</t>
    <phoneticPr fontId="3" type="noConversion"/>
  </si>
  <si>
    <t xml:space="preserve"> (2)유가증권</t>
    <phoneticPr fontId="3" type="noConversion"/>
  </si>
  <si>
    <t xml:space="preserve"> (3)할인및매입어음</t>
    <phoneticPr fontId="3" type="noConversion"/>
  </si>
  <si>
    <t>(2)비업무용자산</t>
    <phoneticPr fontId="3" type="noConversion"/>
  </si>
  <si>
    <t>(10)기타</t>
    <phoneticPr fontId="3" type="noConversion"/>
  </si>
  <si>
    <t>(2)퇴직연금미지급금</t>
    <phoneticPr fontId="3" type="noConversion"/>
  </si>
  <si>
    <t>(4)미지급배당금</t>
    <phoneticPr fontId="3" type="noConversion"/>
  </si>
  <si>
    <t>(5)미지급법인세</t>
    <phoneticPr fontId="3" type="noConversion"/>
  </si>
  <si>
    <t>(7)선수금</t>
    <phoneticPr fontId="3" type="noConversion"/>
  </si>
  <si>
    <t>(9)보증금</t>
    <phoneticPr fontId="3" type="noConversion"/>
  </si>
  <si>
    <t xml:space="preserve"> 1.수입보증금</t>
    <phoneticPr fontId="3" type="noConversion"/>
  </si>
  <si>
    <t>(12)기타</t>
    <phoneticPr fontId="3" type="noConversion"/>
  </si>
  <si>
    <t>(7)기타</t>
    <phoneticPr fontId="3" type="noConversion"/>
  </si>
  <si>
    <t xml:space="preserve"> 2.기타 </t>
    <phoneticPr fontId="3" type="noConversion"/>
  </si>
  <si>
    <r>
      <t xml:space="preserve">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  6.기타</t>
    </r>
    <phoneticPr fontId="3" type="noConversion"/>
  </si>
  <si>
    <t xml:space="preserve"> 5.기타</t>
    <phoneticPr fontId="3" type="noConversion"/>
  </si>
  <si>
    <t>작성방법</t>
    <phoneticPr fontId="3" type="noConversion"/>
  </si>
  <si>
    <t>같이 작성하여야 합니다.</t>
    <phoneticPr fontId="3" type="noConversion"/>
  </si>
  <si>
    <t>연금관련 서비스업 및 금융지주회사 외의 지주회사는 제외한다)이 작성합니다.</t>
    <phoneticPr fontId="3" type="noConversion"/>
  </si>
  <si>
    <t>표준재무상태표</t>
    <phoneticPr fontId="3" type="noConversion"/>
  </si>
  <si>
    <t>합계표준재무상태표(금융법인용)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</si>
  <si>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A114</t>
    </r>
    <r>
      <rPr>
        <sz val="9"/>
        <color indexed="56"/>
        <rFont val="굴림"/>
        <family val="3"/>
        <charset val="129"/>
      </rPr>
      <t>)
• 합계표준재무상태표(금융법인용)[3호의2(4)] 서식값을 불러오기하여 표시합니다.
   (본 서식 작성에 앞서 합계표준대차대조표(금융법인용) 서식을 먼저 작성하세요)</t>
    </r>
    <phoneticPr fontId="3" type="noConversion"/>
  </si>
  <si>
    <t>■ 법인세법 시행규칙 [별지 제3호의2서식(3)] &lt;개정 2021. 10. 28.&gt;</t>
    <phoneticPr fontId="3" type="noConversion"/>
  </si>
  <si>
    <t>※ 이 표준재무상태표는 기업회계기준(K-IFRS, 중소기업회계기준 등)을 준용하여 작성한 재무상태표를 기준으로 다음과</t>
  </si>
  <si>
    <t>1. 이 표준재무상태표는 한국표준산업분류표상 금융·보험·증권업 법인(금융관련서비스업 중 기타금융서비스업과 보험 및</t>
  </si>
  <si>
    <t>2. 재무상태표의 계정과목과 동일한 계정과목이 없는 경우에는 기타란에 회사에서 사용하는 계정과목과 금액을 적습니다.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</si>
</sst>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-* #,##0_-;[Red]&quot;△&quot;#,##0_-;;"/>
    <numFmt numFmtId="177" formatCode="yyyy&quot;년&quot;\ m&quot;월&quot;\ d&quot;일&quot;\ &quot;현&quot;&quot;재&quot;;@"/>
    <numFmt numFmtId="178" formatCode="###\-##\-#####"/>
    <numFmt numFmtId="179" formatCode="######\-#######"/>
  </numFmts>
  <fonts count="19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9"/>
      <color indexed="8"/>
      <name val="한양중고딕"/>
      <family val="3"/>
      <charset val="129"/>
    </font>
    <font>
      <sz val="9"/>
      <color indexed="8"/>
      <name val="한양중고딕"/>
      <family val="3"/>
      <charset val="129"/>
    </font>
    <font>
      <sz val="8"/>
      <name val="돋움"/>
      <family val="3"/>
      <charset val="129"/>
    </font>
    <font>
      <sz val="9"/>
      <color indexed="81"/>
      <name val="굴림"/>
      <family val="3"/>
      <charset val="129"/>
    </font>
    <font>
      <sz val="8"/>
      <color indexed="8"/>
      <name val="한양중고딕"/>
      <family val="3"/>
      <charset val="129"/>
    </font>
    <font>
      <b/>
      <sz val="8"/>
      <color indexed="8"/>
      <name val="한양중고딕"/>
      <family val="3"/>
      <charset val="129"/>
    </font>
    <font>
      <b/>
      <sz val="11"/>
      <color rgb="FFFF000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8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8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2" fillId="3" borderId="4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6" fillId="3" borderId="0" xfId="3" applyFont="1" applyFill="1" applyBorder="1" applyAlignment="1" applyProtection="1">
      <alignment vertical="center"/>
    </xf>
    <xf numFmtId="0" fontId="1" fillId="0" borderId="0" xfId="0" applyFont="1">
      <alignment vertical="center"/>
    </xf>
    <xf numFmtId="0" fontId="1" fillId="3" borderId="4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5" xfId="0" applyFont="1" applyFill="1" applyBorder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0" xfId="0" quotePrefix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1" xfId="0" quotePrefix="1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1" fillId="0" borderId="42" xfId="0" quotePrefix="1" applyFont="1" applyFill="1" applyBorder="1" applyAlignment="1">
      <alignment horizontal="center" vertical="center"/>
    </xf>
    <xf numFmtId="0" fontId="13" fillId="0" borderId="47" xfId="0" applyFont="1" applyBorder="1" applyAlignment="1">
      <alignment horizontal="center" vertical="center" wrapText="1"/>
    </xf>
    <xf numFmtId="0" fontId="1" fillId="0" borderId="50" xfId="0" quotePrefix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3" fillId="0" borderId="0" xfId="0" quotePrefix="1" applyFont="1" applyFill="1" applyBorder="1" applyAlignment="1">
      <alignment horizontal="center" vertical="center"/>
    </xf>
    <xf numFmtId="0" fontId="3" fillId="0" borderId="6" xfId="0" quotePrefix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176" fontId="3" fillId="0" borderId="0" xfId="1" applyFont="1" applyFill="1" applyBorder="1" applyAlignment="1">
      <alignment vertical="center" shrinkToFit="1"/>
    </xf>
    <xf numFmtId="0" fontId="16" fillId="0" borderId="0" xfId="0" applyFont="1" applyFill="1" applyBorder="1" applyAlignment="1">
      <alignment vertical="center" wrapText="1"/>
    </xf>
    <xf numFmtId="176" fontId="3" fillId="0" borderId="51" xfId="1" applyFont="1" applyFill="1" applyBorder="1" applyAlignment="1">
      <alignment vertical="center" shrinkToFit="1"/>
    </xf>
    <xf numFmtId="0" fontId="17" fillId="0" borderId="0" xfId="0" applyFont="1" applyFill="1" applyBorder="1" applyAlignment="1">
      <alignment vertical="center"/>
    </xf>
    <xf numFmtId="0" fontId="16" fillId="0" borderId="6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 wrapText="1"/>
    </xf>
    <xf numFmtId="176" fontId="3" fillId="0" borderId="6" xfId="1" applyFont="1" applyFill="1" applyBorder="1" applyAlignment="1">
      <alignment vertical="center" shrinkToFit="1"/>
    </xf>
    <xf numFmtId="0" fontId="16" fillId="0" borderId="6" xfId="0" applyFont="1" applyFill="1" applyBorder="1" applyAlignment="1">
      <alignment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176" fontId="8" fillId="4" borderId="12" xfId="1" applyFont="1" applyFill="1" applyBorder="1">
      <alignment horizontal="right" vertical="center" shrinkToFit="1"/>
    </xf>
    <xf numFmtId="176" fontId="8" fillId="4" borderId="2" xfId="1" applyFont="1" applyFill="1" applyBorder="1">
      <alignment horizontal="right" vertical="center" shrinkToFit="1"/>
    </xf>
    <xf numFmtId="176" fontId="8" fillId="4" borderId="15" xfId="1" applyFont="1" applyFill="1" applyBorder="1">
      <alignment horizontal="right" vertical="center" shrinkToFit="1"/>
    </xf>
    <xf numFmtId="0" fontId="12" fillId="2" borderId="10" xfId="0" applyFont="1" applyFill="1" applyBorder="1" applyAlignment="1">
      <alignment horizontal="left" vertical="center" wrapText="1"/>
    </xf>
    <xf numFmtId="176" fontId="8" fillId="4" borderId="10" xfId="1" applyFont="1" applyFill="1" applyBorder="1">
      <alignment horizontal="right" vertical="center" shrinkToFit="1"/>
    </xf>
    <xf numFmtId="176" fontId="8" fillId="4" borderId="16" xfId="1" applyFont="1" applyFill="1" applyBorder="1">
      <alignment horizontal="right" vertical="center" shrinkToFit="1"/>
    </xf>
    <xf numFmtId="0" fontId="12" fillId="2" borderId="17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14" xfId="0" applyFont="1" applyFill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17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178" fontId="2" fillId="4" borderId="2" xfId="0" applyNumberFormat="1" applyFont="1" applyFill="1" applyBorder="1" applyAlignment="1">
      <alignment horizontal="left" vertical="center" indent="1"/>
    </xf>
    <xf numFmtId="0" fontId="2" fillId="0" borderId="2" xfId="0" applyFont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6" fillId="3" borderId="0" xfId="3" applyFont="1" applyFill="1" applyBorder="1" applyAlignment="1" applyProtection="1">
      <alignment vertical="center"/>
    </xf>
    <xf numFmtId="0" fontId="7" fillId="5" borderId="26" xfId="0" applyFont="1" applyFill="1" applyBorder="1" applyAlignment="1">
      <alignment horizontal="left" vertical="center" indent="1"/>
    </xf>
    <xf numFmtId="0" fontId="7" fillId="5" borderId="27" xfId="0" applyFont="1" applyFill="1" applyBorder="1" applyAlignment="1">
      <alignment horizontal="left" vertical="center" indent="1"/>
    </xf>
    <xf numFmtId="0" fontId="7" fillId="5" borderId="28" xfId="0" applyFont="1" applyFill="1" applyBorder="1" applyAlignment="1">
      <alignment horizontal="left" vertical="center" indent="1"/>
    </xf>
    <xf numFmtId="0" fontId="10" fillId="0" borderId="29" xfId="0" applyFont="1" applyBorder="1" applyAlignment="1">
      <alignment horizontal="left" vertical="center" wrapText="1" indent="1"/>
    </xf>
    <xf numFmtId="0" fontId="10" fillId="0" borderId="30" xfId="0" applyFont="1" applyBorder="1" applyAlignment="1">
      <alignment horizontal="left" vertical="center" wrapText="1" indent="1"/>
    </xf>
    <xf numFmtId="0" fontId="10" fillId="0" borderId="31" xfId="0" applyFont="1" applyBorder="1" applyAlignment="1">
      <alignment horizontal="left" vertical="center" wrapText="1" indent="1"/>
    </xf>
    <xf numFmtId="0" fontId="6" fillId="3" borderId="0" xfId="3" applyFill="1" applyBorder="1" applyAlignment="1" applyProtection="1">
      <alignment vertical="center"/>
    </xf>
    <xf numFmtId="0" fontId="7" fillId="2" borderId="17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14" xfId="0" applyFont="1" applyFill="1" applyBorder="1" applyAlignment="1">
      <alignment horizontal="left" vertical="center"/>
    </xf>
    <xf numFmtId="177" fontId="2" fillId="4" borderId="21" xfId="0" applyNumberFormat="1" applyFont="1" applyFill="1" applyBorder="1" applyAlignment="1">
      <alignment horizontal="center" vertical="center"/>
    </xf>
    <xf numFmtId="177" fontId="2" fillId="4" borderId="11" xfId="0" applyNumberFormat="1" applyFont="1" applyFill="1" applyBorder="1" applyAlignment="1">
      <alignment horizontal="center" vertical="center"/>
    </xf>
    <xf numFmtId="177" fontId="2" fillId="4" borderId="32" xfId="0" applyNumberFormat="1" applyFont="1" applyFill="1" applyBorder="1" applyAlignment="1">
      <alignment horizontal="center" vertical="center"/>
    </xf>
    <xf numFmtId="177" fontId="2" fillId="4" borderId="23" xfId="0" applyNumberFormat="1" applyFont="1" applyFill="1" applyBorder="1" applyAlignment="1">
      <alignment horizontal="center" vertical="center"/>
    </xf>
    <xf numFmtId="177" fontId="2" fillId="4" borderId="24" xfId="0" applyNumberFormat="1" applyFont="1" applyFill="1" applyBorder="1" applyAlignment="1">
      <alignment horizontal="center" vertical="center"/>
    </xf>
    <xf numFmtId="177" fontId="2" fillId="4" borderId="33" xfId="0" applyNumberFormat="1" applyFont="1" applyFill="1" applyBorder="1" applyAlignment="1">
      <alignment horizontal="center" vertical="center"/>
    </xf>
    <xf numFmtId="0" fontId="7" fillId="0" borderId="34" xfId="0" applyFont="1" applyBorder="1" applyAlignment="1">
      <alignment horizontal="left" vertical="center" indent="1"/>
    </xf>
    <xf numFmtId="0" fontId="7" fillId="0" borderId="35" xfId="0" applyFont="1" applyBorder="1" applyAlignment="1">
      <alignment horizontal="left" vertical="center" indent="1"/>
    </xf>
    <xf numFmtId="0" fontId="7" fillId="0" borderId="36" xfId="0" applyFont="1" applyBorder="1" applyAlignment="1">
      <alignment horizontal="left" vertical="center" indent="1"/>
    </xf>
    <xf numFmtId="0" fontId="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wrapText="1"/>
    </xf>
    <xf numFmtId="0" fontId="18" fillId="0" borderId="19" xfId="0" applyFont="1" applyBorder="1" applyAlignment="1">
      <alignment horizontal="center"/>
    </xf>
    <xf numFmtId="0" fontId="18" fillId="0" borderId="20" xfId="0" applyFont="1" applyBorder="1" applyAlignment="1">
      <alignment horizontal="center"/>
    </xf>
    <xf numFmtId="179" fontId="2" fillId="4" borderId="2" xfId="0" applyNumberFormat="1" applyFont="1" applyFill="1" applyBorder="1" applyAlignment="1">
      <alignment horizontal="left" vertical="center" indent="1"/>
    </xf>
    <xf numFmtId="0" fontId="8" fillId="0" borderId="0" xfId="0" applyFont="1" applyBorder="1" applyAlignment="1">
      <alignment horizontal="center" vertical="center"/>
    </xf>
    <xf numFmtId="0" fontId="13" fillId="0" borderId="34" xfId="0" applyFont="1" applyBorder="1" applyAlignment="1">
      <alignment horizontal="left" vertical="center" wrapText="1"/>
    </xf>
    <xf numFmtId="0" fontId="13" fillId="0" borderId="35" xfId="0" applyFont="1" applyBorder="1" applyAlignment="1">
      <alignment horizontal="left" vertical="center" wrapText="1"/>
    </xf>
    <xf numFmtId="0" fontId="12" fillId="2" borderId="34" xfId="0" applyFont="1" applyFill="1" applyBorder="1" applyAlignment="1">
      <alignment horizontal="left" vertical="center" wrapText="1"/>
    </xf>
    <xf numFmtId="0" fontId="12" fillId="2" borderId="35" xfId="0" applyFont="1" applyFill="1" applyBorder="1" applyAlignment="1">
      <alignment horizontal="left" vertical="center" wrapText="1"/>
    </xf>
    <xf numFmtId="0" fontId="13" fillId="0" borderId="37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176" fontId="8" fillId="4" borderId="22" xfId="1" applyFont="1" applyFill="1" applyBorder="1">
      <alignment horizontal="right" vertical="center" shrinkToFit="1"/>
    </xf>
    <xf numFmtId="176" fontId="8" fillId="4" borderId="7" xfId="1" applyFont="1" applyFill="1" applyBorder="1">
      <alignment horizontal="right" vertical="center" shrinkToFit="1"/>
    </xf>
    <xf numFmtId="0" fontId="13" fillId="0" borderId="7" xfId="0" applyFont="1" applyBorder="1" applyAlignment="1">
      <alignment horizontal="left" vertical="center" wrapText="1"/>
    </xf>
    <xf numFmtId="0" fontId="13" fillId="0" borderId="21" xfId="0" applyFont="1" applyBorder="1" applyAlignment="1">
      <alignment horizontal="left" vertical="center" wrapText="1"/>
    </xf>
    <xf numFmtId="176" fontId="8" fillId="4" borderId="38" xfId="1" applyFont="1" applyFill="1" applyBorder="1">
      <alignment horizontal="right" vertical="center" shrinkToFit="1"/>
    </xf>
    <xf numFmtId="176" fontId="1" fillId="4" borderId="10" xfId="1" applyFont="1" applyFill="1" applyBorder="1">
      <alignment horizontal="right" vertical="center" shrinkToFit="1"/>
    </xf>
    <xf numFmtId="176" fontId="1" fillId="4" borderId="16" xfId="1" applyFont="1" applyFill="1" applyBorder="1">
      <alignment horizontal="right" vertical="center" shrinkToFit="1"/>
    </xf>
    <xf numFmtId="0" fontId="13" fillId="0" borderId="39" xfId="0" applyFont="1" applyBorder="1" applyAlignment="1">
      <alignment horizontal="left" vertical="center" wrapText="1" indent="1"/>
    </xf>
    <xf numFmtId="0" fontId="13" fillId="0" borderId="7" xfId="0" applyFont="1" applyBorder="1" applyAlignment="1">
      <alignment horizontal="left" vertical="center" wrapText="1" indent="1"/>
    </xf>
    <xf numFmtId="0" fontId="13" fillId="0" borderId="21" xfId="0" applyFont="1" applyBorder="1" applyAlignment="1">
      <alignment horizontal="left" vertical="center" wrapText="1" indent="1"/>
    </xf>
    <xf numFmtId="176" fontId="1" fillId="4" borderId="22" xfId="1" applyFont="1" applyFill="1" applyBorder="1">
      <alignment horizontal="right" vertical="center" shrinkToFit="1"/>
    </xf>
    <xf numFmtId="176" fontId="1" fillId="4" borderId="7" xfId="1" applyFont="1" applyFill="1" applyBorder="1">
      <alignment horizontal="right" vertical="center" shrinkToFit="1"/>
    </xf>
    <xf numFmtId="0" fontId="12" fillId="2" borderId="2" xfId="0" applyFont="1" applyFill="1" applyBorder="1" applyAlignment="1">
      <alignment horizontal="left" vertical="center" wrapText="1" indent="1"/>
    </xf>
    <xf numFmtId="0" fontId="12" fillId="2" borderId="14" xfId="0" applyFont="1" applyFill="1" applyBorder="1" applyAlignment="1">
      <alignment horizontal="left" vertical="center" wrapText="1" indent="1"/>
    </xf>
    <xf numFmtId="176" fontId="1" fillId="4" borderId="12" xfId="1" applyFont="1" applyFill="1" applyBorder="1">
      <alignment horizontal="right" vertical="center" shrinkToFit="1"/>
    </xf>
    <xf numFmtId="176" fontId="1" fillId="4" borderId="2" xfId="1" applyFont="1" applyFill="1" applyBorder="1">
      <alignment horizontal="right" vertical="center" shrinkToFit="1"/>
    </xf>
    <xf numFmtId="176" fontId="1" fillId="4" borderId="15" xfId="1" applyFont="1" applyFill="1" applyBorder="1">
      <alignment horizontal="right" vertical="center" shrinkToFit="1"/>
    </xf>
    <xf numFmtId="0" fontId="12" fillId="2" borderId="10" xfId="0" applyFont="1" applyFill="1" applyBorder="1" applyAlignment="1">
      <alignment horizontal="left" vertical="center" wrapText="1" indent="1"/>
    </xf>
    <xf numFmtId="0" fontId="13" fillId="0" borderId="17" xfId="0" applyFont="1" applyBorder="1" applyAlignment="1">
      <alignment horizontal="left" vertical="center" wrapText="1" indent="1"/>
    </xf>
    <xf numFmtId="0" fontId="13" fillId="0" borderId="2" xfId="0" applyFont="1" applyBorder="1" applyAlignment="1">
      <alignment horizontal="left" vertical="center" wrapText="1" indent="1"/>
    </xf>
    <xf numFmtId="0" fontId="13" fillId="0" borderId="14" xfId="0" applyFont="1" applyBorder="1" applyAlignment="1">
      <alignment horizontal="left" vertical="center" wrapText="1" indent="1"/>
    </xf>
    <xf numFmtId="0" fontId="12" fillId="2" borderId="7" xfId="0" applyFont="1" applyFill="1" applyBorder="1" applyAlignment="1">
      <alignment horizontal="left" vertical="center" wrapText="1" indent="1"/>
    </xf>
    <xf numFmtId="0" fontId="12" fillId="2" borderId="21" xfId="0" applyFont="1" applyFill="1" applyBorder="1" applyAlignment="1">
      <alignment horizontal="left" vertical="center" wrapText="1" indent="1"/>
    </xf>
    <xf numFmtId="0" fontId="12" fillId="2" borderId="13" xfId="0" applyFont="1" applyFill="1" applyBorder="1" applyAlignment="1">
      <alignment horizontal="left" vertical="center" wrapText="1" indent="1"/>
    </xf>
    <xf numFmtId="0" fontId="12" fillId="2" borderId="17" xfId="0" applyFont="1" applyFill="1" applyBorder="1" applyAlignment="1">
      <alignment horizontal="left" vertical="center" wrapText="1" indent="1"/>
    </xf>
    <xf numFmtId="0" fontId="13" fillId="0" borderId="2" xfId="0" applyFont="1" applyFill="1" applyBorder="1" applyAlignment="1">
      <alignment horizontal="left" vertical="center" wrapText="1" indent="1"/>
    </xf>
    <xf numFmtId="0" fontId="13" fillId="0" borderId="14" xfId="0" applyFont="1" applyFill="1" applyBorder="1" applyAlignment="1">
      <alignment horizontal="left" vertical="center" wrapText="1" indent="1"/>
    </xf>
    <xf numFmtId="177" fontId="1" fillId="4" borderId="21" xfId="0" applyNumberFormat="1" applyFont="1" applyFill="1" applyBorder="1" applyAlignment="1">
      <alignment horizontal="center" vertical="center"/>
    </xf>
    <xf numFmtId="177" fontId="1" fillId="4" borderId="11" xfId="0" applyNumberFormat="1" applyFont="1" applyFill="1" applyBorder="1" applyAlignment="1">
      <alignment horizontal="center" vertical="center"/>
    </xf>
    <xf numFmtId="177" fontId="1" fillId="4" borderId="32" xfId="0" applyNumberFormat="1" applyFont="1" applyFill="1" applyBorder="1" applyAlignment="1">
      <alignment horizontal="center" vertical="center"/>
    </xf>
    <xf numFmtId="177" fontId="1" fillId="4" borderId="23" xfId="0" applyNumberFormat="1" applyFont="1" applyFill="1" applyBorder="1" applyAlignment="1">
      <alignment horizontal="center" vertical="center"/>
    </xf>
    <xf numFmtId="177" fontId="1" fillId="4" borderId="24" xfId="0" applyNumberFormat="1" applyFont="1" applyFill="1" applyBorder="1" applyAlignment="1">
      <alignment horizontal="center" vertical="center"/>
    </xf>
    <xf numFmtId="177" fontId="1" fillId="4" borderId="33" xfId="0" applyNumberFormat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8" fontId="1" fillId="4" borderId="2" xfId="0" applyNumberFormat="1" applyFont="1" applyFill="1" applyBorder="1" applyAlignment="1">
      <alignment horizontal="left" vertical="center" inden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wrapText="1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179" fontId="1" fillId="4" borderId="2" xfId="0" applyNumberFormat="1" applyFont="1" applyFill="1" applyBorder="1" applyAlignment="1">
      <alignment horizontal="left" vertical="center" indent="1"/>
    </xf>
    <xf numFmtId="0" fontId="1" fillId="0" borderId="0" xfId="0" applyFont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3" fillId="0" borderId="40" xfId="0" applyFont="1" applyFill="1" applyBorder="1" applyAlignment="1">
      <alignment horizontal="left" vertical="center" wrapText="1" indent="1"/>
    </xf>
    <xf numFmtId="0" fontId="13" fillId="0" borderId="0" xfId="0" applyFont="1" applyFill="1" applyBorder="1" applyAlignment="1">
      <alignment horizontal="left" vertical="center" wrapText="1" indent="1"/>
    </xf>
    <xf numFmtId="176" fontId="1" fillId="0" borderId="0" xfId="1" applyFont="1" applyFill="1" applyBorder="1">
      <alignment horizontal="right" vertical="center" shrinkToFit="1"/>
    </xf>
    <xf numFmtId="176" fontId="1" fillId="0" borderId="1" xfId="1" applyFont="1" applyFill="1" applyBorder="1">
      <alignment horizontal="right" vertical="center" shrinkToFit="1"/>
    </xf>
    <xf numFmtId="0" fontId="12" fillId="2" borderId="17" xfId="0" applyFont="1" applyFill="1" applyBorder="1" applyAlignment="1">
      <alignment horizontal="center" vertical="center" wrapText="1"/>
    </xf>
    <xf numFmtId="0" fontId="12" fillId="0" borderId="40" xfId="0" applyFont="1" applyFill="1" applyBorder="1" applyAlignment="1">
      <alignment horizontal="left" vertical="center" wrapText="1" indent="1"/>
    </xf>
    <xf numFmtId="0" fontId="12" fillId="0" borderId="0" xfId="0" applyFont="1" applyFill="1" applyBorder="1" applyAlignment="1">
      <alignment horizontal="left" vertical="center" wrapText="1" indent="1"/>
    </xf>
    <xf numFmtId="0" fontId="13" fillId="0" borderId="21" xfId="0" applyFont="1" applyFill="1" applyBorder="1" applyAlignment="1">
      <alignment horizontal="left" vertical="center" wrapText="1" indent="1"/>
    </xf>
    <xf numFmtId="0" fontId="13" fillId="0" borderId="11" xfId="0" applyFont="1" applyFill="1" applyBorder="1" applyAlignment="1">
      <alignment horizontal="left" vertical="center" wrapText="1" indent="1"/>
    </xf>
    <xf numFmtId="176" fontId="1" fillId="0" borderId="11" xfId="1" applyFont="1" applyFill="1" applyBorder="1">
      <alignment horizontal="right" vertical="center" shrinkToFit="1"/>
    </xf>
    <xf numFmtId="176" fontId="1" fillId="0" borderId="32" xfId="1" applyFont="1" applyFill="1" applyBorder="1">
      <alignment horizontal="right" vertical="center" shrinkToFit="1"/>
    </xf>
    <xf numFmtId="0" fontId="12" fillId="0" borderId="4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left" vertical="center" wrapText="1" indent="1"/>
    </xf>
    <xf numFmtId="0" fontId="13" fillId="0" borderId="50" xfId="0" applyFont="1" applyFill="1" applyBorder="1" applyAlignment="1">
      <alignment horizontal="left" vertical="center" wrapText="1"/>
    </xf>
    <xf numFmtId="176" fontId="1" fillId="0" borderId="50" xfId="1" applyFont="1" applyFill="1" applyBorder="1">
      <alignment horizontal="right" vertical="center" shrinkToFi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40" xfId="0" applyFont="1" applyFill="1" applyBorder="1" applyAlignment="1">
      <alignment horizontal="left" vertical="center" wrapText="1"/>
    </xf>
    <xf numFmtId="0" fontId="16" fillId="6" borderId="5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2" borderId="48" xfId="0" applyFont="1" applyFill="1" applyBorder="1" applyAlignment="1">
      <alignment horizontal="center" vertical="center" wrapText="1"/>
    </xf>
    <xf numFmtId="0" fontId="12" fillId="2" borderId="46" xfId="0" applyFont="1" applyFill="1" applyBorder="1" applyAlignment="1">
      <alignment horizontal="center" vertical="center" wrapText="1"/>
    </xf>
    <xf numFmtId="0" fontId="12" fillId="2" borderId="49" xfId="0" applyFont="1" applyFill="1" applyBorder="1" applyAlignment="1">
      <alignment horizontal="center" vertical="center" wrapText="1"/>
    </xf>
    <xf numFmtId="176" fontId="1" fillId="4" borderId="45" xfId="1" applyFont="1" applyFill="1" applyBorder="1">
      <alignment horizontal="right" vertical="center" shrinkToFit="1"/>
    </xf>
    <xf numFmtId="176" fontId="1" fillId="4" borderId="46" xfId="1" applyFont="1" applyFill="1" applyBorder="1">
      <alignment horizontal="right" vertical="center" shrinkToFit="1"/>
    </xf>
    <xf numFmtId="0" fontId="13" fillId="0" borderId="44" xfId="0" applyFont="1" applyFill="1" applyBorder="1" applyAlignment="1">
      <alignment horizontal="left" vertical="center" wrapText="1"/>
    </xf>
    <xf numFmtId="0" fontId="13" fillId="0" borderId="42" xfId="0" applyFont="1" applyFill="1" applyBorder="1" applyAlignment="1">
      <alignment horizontal="left" vertical="center" wrapText="1"/>
    </xf>
    <xf numFmtId="176" fontId="1" fillId="0" borderId="42" xfId="1" applyFont="1" applyFill="1" applyBorder="1">
      <alignment horizontal="right" vertical="center" shrinkToFit="1"/>
    </xf>
    <xf numFmtId="176" fontId="1" fillId="0" borderId="43" xfId="1" applyFont="1" applyFill="1" applyBorder="1">
      <alignment horizontal="right" vertical="center" shrinkToFit="1"/>
    </xf>
    <xf numFmtId="0" fontId="12" fillId="2" borderId="41" xfId="0" applyFont="1" applyFill="1" applyBorder="1" applyAlignment="1">
      <alignment horizontal="center" vertical="center" wrapText="1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7</xdr:col>
      <xdr:colOff>123825</xdr:colOff>
      <xdr:row>2</xdr:row>
      <xdr:rowOff>133350</xdr:rowOff>
    </xdr:to>
    <xdr:sp macro="" textlink="">
      <xdr:nvSpPr>
        <xdr:cNvPr id="1027" name="AutoShap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4382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7</xdr:col>
      <xdr:colOff>123825</xdr:colOff>
      <xdr:row>2</xdr:row>
      <xdr:rowOff>133350</xdr:rowOff>
    </xdr:to>
    <xdr:sp macro="" textlink="">
      <xdr:nvSpPr>
        <xdr:cNvPr id="2049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4382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7</xdr:col>
      <xdr:colOff>123825</xdr:colOff>
      <xdr:row>2</xdr:row>
      <xdr:rowOff>133350</xdr:rowOff>
    </xdr:to>
    <xdr:sp macro="" textlink="">
      <xdr:nvSpPr>
        <xdr:cNvPr id="3073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10C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4382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5)&#54633;&#44228;&#54364;&#51456;&#45824;&#52264;&#45824;&#51312;&#54364;(&#44552;&#50997;&#48277;&#51064;&#50857;)(3&#54840;2_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8">
          <cell r="F8">
            <v>1101112222222</v>
          </cell>
        </row>
        <row r="9">
          <cell r="F9">
            <v>2038111111</v>
          </cell>
        </row>
        <row r="16">
          <cell r="F16">
            <v>44561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의2(4)1쪽"/>
      <sheetName val="3의2(4)2쪽"/>
      <sheetName val="3의2(4)3쪽"/>
      <sheetName val="3의2(4)4쪽"/>
      <sheetName val="3의2(4)5쪽"/>
    </sheetNames>
    <sheetDataSet>
      <sheetData sheetId="0">
        <row r="22">
          <cell r="B22">
            <v>0</v>
          </cell>
          <cell r="R22">
            <v>0</v>
          </cell>
        </row>
        <row r="23">
          <cell r="B23">
            <v>0</v>
          </cell>
          <cell r="R23">
            <v>0</v>
          </cell>
        </row>
        <row r="25">
          <cell r="B25">
            <v>0</v>
          </cell>
          <cell r="R25">
            <v>0</v>
          </cell>
        </row>
        <row r="29">
          <cell r="B29">
            <v>0</v>
          </cell>
          <cell r="R29">
            <v>0</v>
          </cell>
        </row>
        <row r="30">
          <cell r="B30">
            <v>0</v>
          </cell>
          <cell r="R30">
            <v>0</v>
          </cell>
        </row>
        <row r="31">
          <cell r="B31">
            <v>0</v>
          </cell>
          <cell r="R31">
            <v>0</v>
          </cell>
        </row>
        <row r="35">
          <cell r="B35">
            <v>0</v>
          </cell>
          <cell r="R35">
            <v>0</v>
          </cell>
        </row>
        <row r="37">
          <cell r="B37">
            <v>0</v>
          </cell>
          <cell r="R37">
            <v>0</v>
          </cell>
        </row>
        <row r="38">
          <cell r="B38">
            <v>0</v>
          </cell>
          <cell r="R38">
            <v>0</v>
          </cell>
        </row>
        <row r="47">
          <cell r="B47">
            <v>0</v>
          </cell>
          <cell r="R47">
            <v>0</v>
          </cell>
        </row>
        <row r="48">
          <cell r="B48">
            <v>0</v>
          </cell>
          <cell r="R48">
            <v>0</v>
          </cell>
        </row>
        <row r="49">
          <cell r="B49">
            <v>0</v>
          </cell>
          <cell r="R49">
            <v>0</v>
          </cell>
        </row>
        <row r="50">
          <cell r="B50">
            <v>0</v>
          </cell>
          <cell r="R50">
            <v>0</v>
          </cell>
        </row>
        <row r="52">
          <cell r="B52">
            <v>0</v>
          </cell>
          <cell r="R52">
            <v>0</v>
          </cell>
        </row>
        <row r="53">
          <cell r="B53">
            <v>0</v>
          </cell>
          <cell r="R53">
            <v>0</v>
          </cell>
        </row>
        <row r="54">
          <cell r="B54">
            <v>0</v>
          </cell>
          <cell r="R54">
            <v>0</v>
          </cell>
        </row>
        <row r="55">
          <cell r="B55">
            <v>0</v>
          </cell>
          <cell r="R55">
            <v>0</v>
          </cell>
        </row>
        <row r="56">
          <cell r="B56">
            <v>0</v>
          </cell>
          <cell r="R56">
            <v>0</v>
          </cell>
        </row>
        <row r="57">
          <cell r="B57">
            <v>0</v>
          </cell>
          <cell r="R57">
            <v>0</v>
          </cell>
        </row>
        <row r="58">
          <cell r="B58">
            <v>0</v>
          </cell>
          <cell r="R58">
            <v>0</v>
          </cell>
        </row>
        <row r="61">
          <cell r="B61">
            <v>0</v>
          </cell>
          <cell r="R61">
            <v>0</v>
          </cell>
        </row>
        <row r="62">
          <cell r="B62">
            <v>0</v>
          </cell>
          <cell r="R62">
            <v>0</v>
          </cell>
        </row>
        <row r="64">
          <cell r="B64">
            <v>0</v>
          </cell>
          <cell r="R64">
            <v>0</v>
          </cell>
        </row>
        <row r="65">
          <cell r="B65">
            <v>0</v>
          </cell>
          <cell r="R65">
            <v>0</v>
          </cell>
        </row>
        <row r="66">
          <cell r="B66">
            <v>0</v>
          </cell>
          <cell r="R66">
            <v>0</v>
          </cell>
        </row>
        <row r="67">
          <cell r="B67">
            <v>0</v>
          </cell>
          <cell r="R67">
            <v>0</v>
          </cell>
        </row>
        <row r="68">
          <cell r="B68">
            <v>0</v>
          </cell>
          <cell r="R68">
            <v>0</v>
          </cell>
        </row>
        <row r="72">
          <cell r="B72">
            <v>0</v>
          </cell>
          <cell r="R72">
            <v>0</v>
          </cell>
        </row>
      </sheetData>
      <sheetData sheetId="1">
        <row r="27">
          <cell r="B27">
            <v>0</v>
          </cell>
          <cell r="R27">
            <v>0</v>
          </cell>
        </row>
        <row r="29">
          <cell r="B29">
            <v>0</v>
          </cell>
          <cell r="R29">
            <v>0</v>
          </cell>
        </row>
        <row r="31">
          <cell r="B31">
            <v>0</v>
          </cell>
          <cell r="R31">
            <v>0</v>
          </cell>
        </row>
        <row r="34">
          <cell r="B34">
            <v>0</v>
          </cell>
          <cell r="R34">
            <v>0</v>
          </cell>
        </row>
        <row r="35">
          <cell r="B35">
            <v>0</v>
          </cell>
          <cell r="R35">
            <v>0</v>
          </cell>
        </row>
        <row r="47">
          <cell r="B47">
            <v>0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  <row r="52">
          <cell r="B52">
            <v>0</v>
          </cell>
        </row>
        <row r="53">
          <cell r="B53">
            <v>0</v>
          </cell>
          <cell r="R53">
            <v>0</v>
          </cell>
        </row>
        <row r="54">
          <cell r="B54">
            <v>0</v>
          </cell>
          <cell r="R54">
            <v>0</v>
          </cell>
        </row>
        <row r="55">
          <cell r="B55">
            <v>0</v>
          </cell>
          <cell r="R55">
            <v>0</v>
          </cell>
        </row>
        <row r="56">
          <cell r="B56">
            <v>0</v>
          </cell>
          <cell r="R56">
            <v>0</v>
          </cell>
        </row>
        <row r="57">
          <cell r="B57">
            <v>0</v>
          </cell>
          <cell r="R57">
            <v>0</v>
          </cell>
        </row>
        <row r="58">
          <cell r="B58">
            <v>0</v>
          </cell>
          <cell r="R58">
            <v>0</v>
          </cell>
        </row>
        <row r="63">
          <cell r="B63">
            <v>0</v>
          </cell>
          <cell r="R63">
            <v>0</v>
          </cell>
        </row>
        <row r="65">
          <cell r="B65">
            <v>0</v>
          </cell>
          <cell r="R65">
            <v>0</v>
          </cell>
        </row>
        <row r="66">
          <cell r="B66">
            <v>0</v>
          </cell>
          <cell r="R66">
            <v>0</v>
          </cell>
        </row>
        <row r="67">
          <cell r="B67">
            <v>0</v>
          </cell>
          <cell r="R67">
            <v>0</v>
          </cell>
        </row>
        <row r="68">
          <cell r="B68">
            <v>0</v>
          </cell>
          <cell r="R68">
            <v>0</v>
          </cell>
        </row>
        <row r="69">
          <cell r="B69">
            <v>0</v>
          </cell>
          <cell r="R69">
            <v>0</v>
          </cell>
        </row>
        <row r="72">
          <cell r="B72">
            <v>0</v>
          </cell>
          <cell r="R72">
            <v>0</v>
          </cell>
        </row>
      </sheetData>
      <sheetData sheetId="2">
        <row r="24">
          <cell r="B24">
            <v>0</v>
          </cell>
          <cell r="R24">
            <v>0</v>
          </cell>
        </row>
        <row r="25">
          <cell r="B25">
            <v>0</v>
          </cell>
          <cell r="R25">
            <v>0</v>
          </cell>
        </row>
        <row r="28">
          <cell r="B28">
            <v>0</v>
          </cell>
          <cell r="R28">
            <v>0</v>
          </cell>
        </row>
        <row r="29">
          <cell r="B29">
            <v>0</v>
          </cell>
          <cell r="R29">
            <v>0</v>
          </cell>
        </row>
        <row r="30">
          <cell r="B30">
            <v>0</v>
          </cell>
          <cell r="R30">
            <v>0</v>
          </cell>
        </row>
        <row r="34">
          <cell r="B34">
            <v>0</v>
          </cell>
          <cell r="R34">
            <v>0</v>
          </cell>
        </row>
        <row r="40">
          <cell r="B40">
            <v>0</v>
          </cell>
          <cell r="R40">
            <v>0</v>
          </cell>
        </row>
        <row r="41">
          <cell r="B41">
            <v>0</v>
          </cell>
          <cell r="R41">
            <v>0</v>
          </cell>
        </row>
        <row r="46">
          <cell r="B46">
            <v>0</v>
          </cell>
          <cell r="R46">
            <v>0</v>
          </cell>
        </row>
        <row r="47">
          <cell r="B47">
            <v>0</v>
          </cell>
          <cell r="R47">
            <v>0</v>
          </cell>
        </row>
        <row r="48">
          <cell r="B48">
            <v>0</v>
          </cell>
          <cell r="R48">
            <v>0</v>
          </cell>
        </row>
        <row r="49">
          <cell r="B49">
            <v>0</v>
          </cell>
          <cell r="R49">
            <v>0</v>
          </cell>
        </row>
        <row r="51">
          <cell r="B51">
            <v>0</v>
          </cell>
          <cell r="R51">
            <v>0</v>
          </cell>
        </row>
        <row r="52">
          <cell r="B52">
            <v>0</v>
          </cell>
          <cell r="R52">
            <v>0</v>
          </cell>
        </row>
        <row r="53">
          <cell r="B53">
            <v>0</v>
          </cell>
          <cell r="R53">
            <v>0</v>
          </cell>
        </row>
        <row r="54">
          <cell r="B54">
            <v>0</v>
          </cell>
          <cell r="R54">
            <v>0</v>
          </cell>
        </row>
        <row r="55">
          <cell r="B55">
            <v>0</v>
          </cell>
          <cell r="R55">
            <v>0</v>
          </cell>
        </row>
        <row r="56">
          <cell r="B56">
            <v>0</v>
          </cell>
          <cell r="R56">
            <v>0</v>
          </cell>
        </row>
        <row r="57">
          <cell r="B57">
            <v>0</v>
          </cell>
          <cell r="R57">
            <v>0</v>
          </cell>
        </row>
        <row r="58">
          <cell r="B58">
            <v>0</v>
          </cell>
          <cell r="R58">
            <v>0</v>
          </cell>
        </row>
        <row r="61">
          <cell r="B61">
            <v>0</v>
          </cell>
          <cell r="R61">
            <v>0</v>
          </cell>
        </row>
        <row r="62">
          <cell r="B62">
            <v>0</v>
          </cell>
          <cell r="R62">
            <v>0</v>
          </cell>
        </row>
        <row r="65">
          <cell r="B65">
            <v>0</v>
          </cell>
          <cell r="R65">
            <v>0</v>
          </cell>
        </row>
        <row r="66">
          <cell r="B66">
            <v>0</v>
          </cell>
          <cell r="R66">
            <v>0</v>
          </cell>
        </row>
        <row r="67">
          <cell r="B67">
            <v>0</v>
          </cell>
          <cell r="R67">
            <v>0</v>
          </cell>
        </row>
        <row r="68">
          <cell r="B68">
            <v>0</v>
          </cell>
          <cell r="R68">
            <v>0</v>
          </cell>
        </row>
      </sheetData>
      <sheetData sheetId="3">
        <row r="23">
          <cell r="B23">
            <v>0</v>
          </cell>
          <cell r="R23">
            <v>0</v>
          </cell>
        </row>
        <row r="25">
          <cell r="B25">
            <v>0</v>
          </cell>
          <cell r="R25">
            <v>0</v>
          </cell>
        </row>
        <row r="26">
          <cell r="B26">
            <v>0</v>
          </cell>
          <cell r="R26">
            <v>0</v>
          </cell>
        </row>
        <row r="29">
          <cell r="B29">
            <v>0</v>
          </cell>
          <cell r="R29">
            <v>0</v>
          </cell>
        </row>
        <row r="30">
          <cell r="B30">
            <v>0</v>
          </cell>
          <cell r="R30">
            <v>0</v>
          </cell>
        </row>
        <row r="31">
          <cell r="B31">
            <v>0</v>
          </cell>
          <cell r="R31">
            <v>0</v>
          </cell>
        </row>
        <row r="32">
          <cell r="B32">
            <v>0</v>
          </cell>
          <cell r="R32">
            <v>0</v>
          </cell>
        </row>
        <row r="35">
          <cell r="B35">
            <v>0</v>
          </cell>
          <cell r="R35">
            <v>0</v>
          </cell>
        </row>
        <row r="37">
          <cell r="B37">
            <v>0</v>
          </cell>
          <cell r="R37">
            <v>0</v>
          </cell>
        </row>
        <row r="38">
          <cell r="B38">
            <v>0</v>
          </cell>
          <cell r="R38">
            <v>0</v>
          </cell>
        </row>
        <row r="39">
          <cell r="B39">
            <v>0</v>
          </cell>
          <cell r="R39">
            <v>0</v>
          </cell>
        </row>
        <row r="42">
          <cell r="B42">
            <v>0</v>
          </cell>
          <cell r="R42">
            <v>0</v>
          </cell>
        </row>
        <row r="43">
          <cell r="B43">
            <v>0</v>
          </cell>
          <cell r="R43">
            <v>0</v>
          </cell>
        </row>
        <row r="46">
          <cell r="B46">
            <v>0</v>
          </cell>
          <cell r="R46">
            <v>0</v>
          </cell>
        </row>
        <row r="47">
          <cell r="B47">
            <v>0</v>
          </cell>
          <cell r="R47">
            <v>0</v>
          </cell>
        </row>
        <row r="49">
          <cell r="B49">
            <v>0</v>
          </cell>
          <cell r="R49">
            <v>0</v>
          </cell>
        </row>
        <row r="50">
          <cell r="B50">
            <v>0</v>
          </cell>
          <cell r="R50">
            <v>0</v>
          </cell>
        </row>
        <row r="51">
          <cell r="B51">
            <v>0</v>
          </cell>
          <cell r="R51">
            <v>0</v>
          </cell>
        </row>
        <row r="52">
          <cell r="B52">
            <v>0</v>
          </cell>
          <cell r="R52">
            <v>0</v>
          </cell>
        </row>
        <row r="53">
          <cell r="B53">
            <v>0</v>
          </cell>
          <cell r="R53">
            <v>0</v>
          </cell>
        </row>
        <row r="54">
          <cell r="B54">
            <v>0</v>
          </cell>
          <cell r="R54">
            <v>0</v>
          </cell>
        </row>
        <row r="55">
          <cell r="B55">
            <v>0</v>
          </cell>
          <cell r="R55">
            <v>0</v>
          </cell>
        </row>
        <row r="56">
          <cell r="B56">
            <v>0</v>
          </cell>
          <cell r="R56">
            <v>0</v>
          </cell>
        </row>
        <row r="57">
          <cell r="B57">
            <v>0</v>
          </cell>
          <cell r="R57">
            <v>0</v>
          </cell>
        </row>
        <row r="58">
          <cell r="B58">
            <v>0</v>
          </cell>
          <cell r="R58">
            <v>0</v>
          </cell>
        </row>
        <row r="59">
          <cell r="B59">
            <v>0</v>
          </cell>
          <cell r="R59">
            <v>0</v>
          </cell>
        </row>
        <row r="61">
          <cell r="B61">
            <v>0</v>
          </cell>
          <cell r="R61">
            <v>0</v>
          </cell>
        </row>
        <row r="62">
          <cell r="B62">
            <v>0</v>
          </cell>
          <cell r="R62">
            <v>0</v>
          </cell>
        </row>
        <row r="64">
          <cell r="B64">
            <v>0</v>
          </cell>
          <cell r="R64">
            <v>0</v>
          </cell>
        </row>
        <row r="65">
          <cell r="B65">
            <v>0</v>
          </cell>
          <cell r="R65">
            <v>0</v>
          </cell>
        </row>
        <row r="66">
          <cell r="B66">
            <v>0</v>
          </cell>
          <cell r="R66">
            <v>0</v>
          </cell>
        </row>
        <row r="67">
          <cell r="B67">
            <v>0</v>
          </cell>
          <cell r="R67">
            <v>0</v>
          </cell>
        </row>
        <row r="68">
          <cell r="B68">
            <v>0</v>
          </cell>
          <cell r="R68">
            <v>0</v>
          </cell>
        </row>
        <row r="69">
          <cell r="B69">
            <v>0</v>
          </cell>
          <cell r="R69">
            <v>0</v>
          </cell>
        </row>
      </sheetData>
      <sheetData sheetId="4">
        <row r="24">
          <cell r="B24">
            <v>0</v>
          </cell>
          <cell r="R24">
            <v>0</v>
          </cell>
        </row>
        <row r="25">
          <cell r="B25">
            <v>0</v>
          </cell>
          <cell r="R25">
            <v>0</v>
          </cell>
        </row>
        <row r="28">
          <cell r="B28">
            <v>0</v>
          </cell>
          <cell r="R28">
            <v>0</v>
          </cell>
        </row>
        <row r="34">
          <cell r="B34">
            <v>0</v>
          </cell>
          <cell r="R34">
            <v>0</v>
          </cell>
        </row>
        <row r="42">
          <cell r="B42">
            <v>0</v>
          </cell>
          <cell r="R42">
            <v>0</v>
          </cell>
        </row>
        <row r="49">
          <cell r="B49">
            <v>0</v>
          </cell>
          <cell r="R49">
            <v>0</v>
          </cell>
        </row>
        <row r="56">
          <cell r="B56">
            <v>0</v>
          </cell>
          <cell r="R56">
            <v>0</v>
          </cell>
        </row>
        <row r="57">
          <cell r="B57">
            <v>0</v>
          </cell>
          <cell r="R5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35)&#54633;&#44228;&#54364;&#51456;&#51116;&#47924;&#49345;&#53468;&#54364;(&#44552;&#50997;&#48277;&#51064;&#50857;)(3&#54840;2_4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(A00035)&#54633;&#44228;&#54364;&#51456;&#51116;&#47924;&#49345;&#53468;&#54364;(&#44552;&#50997;&#48277;&#51064;&#50857;)(3&#54840;2_4).xls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(A00035)&#54633;&#44228;&#54364;&#51456;&#51116;&#47924;&#49345;&#53468;&#54364;(&#44552;&#50997;&#48277;&#51064;&#50857;)(3&#54840;2_4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C76"/>
  <sheetViews>
    <sheetView showGridLines="0" showZeros="0" tabSelected="1" zoomScaleNormal="100" workbookViewId="0">
      <selection activeCell="C7" sqref="C7:L7"/>
    </sheetView>
  </sheetViews>
  <sheetFormatPr defaultRowHeight="10.8"/>
  <cols>
    <col min="1" max="1" width="2.875" customWidth="1"/>
    <col min="2" max="29" width="4" customWidth="1"/>
  </cols>
  <sheetData>
    <row r="1" spans="2:29" s="1" customFormat="1"/>
    <row r="2" spans="2:29" s="1" customFormat="1"/>
    <row r="3" spans="2:29" s="1" customFormat="1"/>
    <row r="4" spans="2:29" s="1" customFormat="1"/>
    <row r="5" spans="2:29" s="7" customFormat="1" ht="20.100000000000001" customHeight="1">
      <c r="B5" s="77" t="s">
        <v>9</v>
      </c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9"/>
    </row>
    <row r="6" spans="2:29" s="7" customFormat="1" ht="8.1" customHeight="1"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10"/>
    </row>
    <row r="7" spans="2:29" s="7" customFormat="1" ht="14.4">
      <c r="B7" s="8"/>
      <c r="C7" s="83" t="s">
        <v>215</v>
      </c>
      <c r="D7" s="83"/>
      <c r="E7" s="83"/>
      <c r="F7" s="83"/>
      <c r="G7" s="83"/>
      <c r="H7" s="83"/>
      <c r="I7" s="83"/>
      <c r="J7" s="83"/>
      <c r="K7" s="83"/>
      <c r="L7" s="83"/>
      <c r="M7" s="9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0"/>
    </row>
    <row r="8" spans="2:29" s="7" customFormat="1" ht="14.4" hidden="1">
      <c r="B8" s="8"/>
      <c r="C8" s="76"/>
      <c r="D8" s="76"/>
      <c r="E8" s="76"/>
      <c r="F8" s="76"/>
      <c r="G8" s="76"/>
      <c r="H8" s="76"/>
      <c r="I8" s="76"/>
      <c r="J8" s="76"/>
      <c r="K8" s="76"/>
      <c r="L8" s="76"/>
      <c r="M8" s="9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0"/>
    </row>
    <row r="9" spans="2:29" s="7" customFormat="1" ht="14.4" hidden="1">
      <c r="B9" s="8"/>
      <c r="C9" s="76"/>
      <c r="D9" s="76"/>
      <c r="E9" s="76"/>
      <c r="F9" s="76"/>
      <c r="G9" s="76"/>
      <c r="H9" s="76"/>
      <c r="I9" s="76"/>
      <c r="J9" s="76"/>
      <c r="K9" s="76"/>
      <c r="L9" s="76"/>
      <c r="M9" s="9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0"/>
    </row>
    <row r="10" spans="2:29" s="7" customFormat="1" ht="14.4" hidden="1">
      <c r="B10" s="8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9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0"/>
    </row>
    <row r="11" spans="2:29" s="7" customFormat="1" ht="8.1" customHeight="1"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10"/>
    </row>
    <row r="12" spans="2:29" s="7" customFormat="1" ht="50.1" customHeight="1">
      <c r="B12" s="80" t="s">
        <v>216</v>
      </c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2"/>
    </row>
    <row r="14" spans="2:29">
      <c r="B14" s="28" t="s">
        <v>217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"/>
    </row>
    <row r="15" spans="2:29" ht="20.100000000000001" customHeight="1">
      <c r="B15" s="97" t="s">
        <v>214</v>
      </c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9"/>
    </row>
    <row r="16" spans="2:29" ht="15" customHeight="1">
      <c r="B16" s="3"/>
      <c r="C16" s="4"/>
      <c r="D16" s="4"/>
      <c r="E16" s="4"/>
      <c r="F16" s="4"/>
      <c r="G16" s="4"/>
      <c r="H16" s="4"/>
      <c r="I16" s="4"/>
      <c r="J16" s="4"/>
      <c r="K16" s="101" t="s">
        <v>8</v>
      </c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4"/>
      <c r="W16" s="4"/>
      <c r="X16" s="4"/>
      <c r="Y16" s="4"/>
      <c r="Z16" s="4"/>
      <c r="AA16" s="4"/>
      <c r="AB16" s="4"/>
      <c r="AC16" s="5" t="s">
        <v>0</v>
      </c>
    </row>
    <row r="17" spans="2:29" ht="20.100000000000001" customHeight="1">
      <c r="B17" s="61" t="s">
        <v>1</v>
      </c>
      <c r="C17" s="62"/>
      <c r="D17" s="62"/>
      <c r="E17" s="62"/>
      <c r="F17" s="62"/>
      <c r="G17" s="62"/>
      <c r="H17" s="63">
        <f>[1]기본정보!F9</f>
        <v>2038111111</v>
      </c>
      <c r="I17" s="63"/>
      <c r="J17" s="63"/>
      <c r="K17" s="63"/>
      <c r="L17" s="63"/>
      <c r="M17" s="63"/>
      <c r="N17" s="63"/>
      <c r="O17" s="63"/>
      <c r="P17" s="64" t="s">
        <v>2</v>
      </c>
      <c r="Q17" s="64"/>
      <c r="R17" s="64"/>
      <c r="S17" s="64"/>
      <c r="T17" s="65" t="str">
        <f>[1]기본정보!F6</f>
        <v>조세물산</v>
      </c>
      <c r="U17" s="66"/>
      <c r="V17" s="66"/>
      <c r="W17" s="67"/>
      <c r="X17" s="87">
        <f>[1]기본정보!F16</f>
        <v>44561</v>
      </c>
      <c r="Y17" s="88"/>
      <c r="Z17" s="88"/>
      <c r="AA17" s="88"/>
      <c r="AB17" s="88"/>
      <c r="AC17" s="89"/>
    </row>
    <row r="18" spans="2:29" ht="20.100000000000001" customHeight="1">
      <c r="B18" s="61" t="s">
        <v>3</v>
      </c>
      <c r="C18" s="62"/>
      <c r="D18" s="62"/>
      <c r="E18" s="62"/>
      <c r="F18" s="62"/>
      <c r="G18" s="62"/>
      <c r="H18" s="100">
        <f>[1]기본정보!F8</f>
        <v>1101112222222</v>
      </c>
      <c r="I18" s="100"/>
      <c r="J18" s="100"/>
      <c r="K18" s="100"/>
      <c r="L18" s="100"/>
      <c r="M18" s="100"/>
      <c r="N18" s="100"/>
      <c r="O18" s="100"/>
      <c r="P18" s="64"/>
      <c r="Q18" s="64"/>
      <c r="R18" s="64"/>
      <c r="S18" s="64"/>
      <c r="T18" s="68"/>
      <c r="U18" s="69"/>
      <c r="V18" s="69"/>
      <c r="W18" s="70"/>
      <c r="X18" s="90"/>
      <c r="Y18" s="91"/>
      <c r="Z18" s="91"/>
      <c r="AA18" s="91"/>
      <c r="AB18" s="91"/>
      <c r="AC18" s="92"/>
    </row>
    <row r="19" spans="2:29" ht="7.5" customHeight="1">
      <c r="B19" s="93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5"/>
    </row>
    <row r="20" spans="2:29" ht="18.899999999999999" customHeight="1">
      <c r="B20" s="96" t="s">
        <v>4</v>
      </c>
      <c r="C20" s="71"/>
      <c r="D20" s="71"/>
      <c r="E20" s="71"/>
      <c r="F20" s="71"/>
      <c r="G20" s="71"/>
      <c r="H20" s="71"/>
      <c r="I20" s="71"/>
      <c r="J20" s="20" t="s">
        <v>5</v>
      </c>
      <c r="K20" s="71" t="s">
        <v>6</v>
      </c>
      <c r="L20" s="71"/>
      <c r="M20" s="71"/>
      <c r="N20" s="71"/>
      <c r="O20" s="71"/>
      <c r="P20" s="71" t="s">
        <v>4</v>
      </c>
      <c r="Q20" s="71"/>
      <c r="R20" s="71"/>
      <c r="S20" s="71"/>
      <c r="T20" s="71"/>
      <c r="U20" s="71"/>
      <c r="V20" s="71"/>
      <c r="W20" s="71"/>
      <c r="X20" s="20" t="s">
        <v>5</v>
      </c>
      <c r="Y20" s="71" t="s">
        <v>6</v>
      </c>
      <c r="Z20" s="71"/>
      <c r="AA20" s="71"/>
      <c r="AB20" s="71"/>
      <c r="AC20" s="72"/>
    </row>
    <row r="21" spans="2:29" ht="15.9" customHeight="1">
      <c r="B21" s="84" t="s">
        <v>143</v>
      </c>
      <c r="C21" s="85"/>
      <c r="D21" s="85"/>
      <c r="E21" s="85"/>
      <c r="F21" s="85"/>
      <c r="G21" s="85"/>
      <c r="H21" s="85"/>
      <c r="I21" s="86"/>
      <c r="J21" s="21">
        <v>1</v>
      </c>
      <c r="K21" s="48">
        <f>'[2]3의2(4)1쪽'!B22-'[2]3의2(4)1쪽'!R22</f>
        <v>0</v>
      </c>
      <c r="L21" s="49"/>
      <c r="M21" s="49"/>
      <c r="N21" s="49"/>
      <c r="O21" s="49"/>
      <c r="P21" s="46" t="s">
        <v>34</v>
      </c>
      <c r="Q21" s="46"/>
      <c r="R21" s="46"/>
      <c r="S21" s="46"/>
      <c r="T21" s="46"/>
      <c r="U21" s="46"/>
      <c r="V21" s="46"/>
      <c r="W21" s="47"/>
      <c r="X21" s="21">
        <v>106</v>
      </c>
      <c r="Y21" s="48">
        <f>'[2]3의2(4)2쪽'!R24-'[2]3의2(4)2쪽'!B24</f>
        <v>0</v>
      </c>
      <c r="Z21" s="49"/>
      <c r="AA21" s="49"/>
      <c r="AB21" s="49"/>
      <c r="AC21" s="50"/>
    </row>
    <row r="22" spans="2:29" ht="15.9" customHeight="1">
      <c r="B22" s="84" t="s">
        <v>144</v>
      </c>
      <c r="C22" s="85"/>
      <c r="D22" s="85"/>
      <c r="E22" s="85"/>
      <c r="F22" s="85"/>
      <c r="G22" s="85"/>
      <c r="H22" s="85"/>
      <c r="I22" s="86"/>
      <c r="J22" s="21">
        <v>2</v>
      </c>
      <c r="K22" s="48">
        <f>'[2]3의2(4)1쪽'!B23-'[2]3의2(4)1쪽'!R23</f>
        <v>0</v>
      </c>
      <c r="L22" s="49"/>
      <c r="M22" s="49"/>
      <c r="N22" s="49"/>
      <c r="O22" s="49"/>
      <c r="P22" s="46" t="s">
        <v>36</v>
      </c>
      <c r="Q22" s="46"/>
      <c r="R22" s="46"/>
      <c r="S22" s="46"/>
      <c r="T22" s="46"/>
      <c r="U22" s="46"/>
      <c r="V22" s="46"/>
      <c r="W22" s="47"/>
      <c r="X22" s="21">
        <v>107</v>
      </c>
      <c r="Y22" s="48">
        <f>'[2]3의2(4)2쪽'!B25-'[2]3의2(4)2쪽'!R25</f>
        <v>0</v>
      </c>
      <c r="Z22" s="49"/>
      <c r="AA22" s="49"/>
      <c r="AB22" s="49"/>
      <c r="AC22" s="50"/>
    </row>
    <row r="23" spans="2:29" ht="15.9" customHeight="1">
      <c r="B23" s="73" t="s">
        <v>10</v>
      </c>
      <c r="C23" s="74"/>
      <c r="D23" s="74"/>
      <c r="E23" s="74"/>
      <c r="F23" s="74"/>
      <c r="G23" s="74"/>
      <c r="H23" s="74"/>
      <c r="I23" s="75"/>
      <c r="J23" s="21">
        <v>3</v>
      </c>
      <c r="K23" s="48">
        <f>'[2]3의2(4)1쪽'!B24-'[2]3의2(4)1쪽'!R24</f>
        <v>0</v>
      </c>
      <c r="L23" s="49"/>
      <c r="M23" s="49"/>
      <c r="N23" s="49"/>
      <c r="O23" s="49"/>
      <c r="P23" s="46" t="s">
        <v>34</v>
      </c>
      <c r="Q23" s="46"/>
      <c r="R23" s="46"/>
      <c r="S23" s="46"/>
      <c r="T23" s="46"/>
      <c r="U23" s="46"/>
      <c r="V23" s="46"/>
      <c r="W23" s="47"/>
      <c r="X23" s="21">
        <v>108</v>
      </c>
      <c r="Y23" s="48">
        <f>'[2]3의2(4)2쪽'!R26-'[2]3의2(4)2쪽'!B26</f>
        <v>0</v>
      </c>
      <c r="Z23" s="49"/>
      <c r="AA23" s="49"/>
      <c r="AB23" s="49"/>
      <c r="AC23" s="50"/>
    </row>
    <row r="24" spans="2:29" ht="15.9" customHeight="1">
      <c r="B24" s="73" t="s">
        <v>11</v>
      </c>
      <c r="C24" s="74"/>
      <c r="D24" s="74"/>
      <c r="E24" s="74"/>
      <c r="F24" s="74"/>
      <c r="G24" s="74"/>
      <c r="H24" s="74"/>
      <c r="I24" s="75"/>
      <c r="J24" s="21">
        <v>4</v>
      </c>
      <c r="K24" s="48">
        <f>'[2]3의2(4)1쪽'!B25-'[2]3의2(4)1쪽'!R25</f>
        <v>0</v>
      </c>
      <c r="L24" s="49"/>
      <c r="M24" s="49"/>
      <c r="N24" s="49"/>
      <c r="O24" s="49"/>
      <c r="P24" s="46" t="s">
        <v>37</v>
      </c>
      <c r="Q24" s="46"/>
      <c r="R24" s="46"/>
      <c r="S24" s="46"/>
      <c r="T24" s="46"/>
      <c r="U24" s="46"/>
      <c r="V24" s="46"/>
      <c r="W24" s="47"/>
      <c r="X24" s="21">
        <v>109</v>
      </c>
      <c r="Y24" s="48">
        <f>'[2]3의2(4)2쪽'!B27-'[2]3의2(4)2쪽'!R27</f>
        <v>0</v>
      </c>
      <c r="Z24" s="49"/>
      <c r="AA24" s="49"/>
      <c r="AB24" s="49"/>
      <c r="AC24" s="50"/>
    </row>
    <row r="25" spans="2:29" ht="15.9" customHeight="1">
      <c r="B25" s="73" t="s">
        <v>12</v>
      </c>
      <c r="C25" s="74"/>
      <c r="D25" s="74"/>
      <c r="E25" s="74"/>
      <c r="F25" s="74"/>
      <c r="G25" s="74"/>
      <c r="H25" s="74"/>
      <c r="I25" s="75"/>
      <c r="J25" s="21">
        <v>5</v>
      </c>
      <c r="K25" s="48">
        <f>'[2]3의2(4)1쪽'!B26-'[2]3의2(4)1쪽'!R26</f>
        <v>0</v>
      </c>
      <c r="L25" s="49"/>
      <c r="M25" s="49"/>
      <c r="N25" s="49"/>
      <c r="O25" s="49"/>
      <c r="P25" s="46" t="s">
        <v>34</v>
      </c>
      <c r="Q25" s="46"/>
      <c r="R25" s="46"/>
      <c r="S25" s="46"/>
      <c r="T25" s="46"/>
      <c r="U25" s="46"/>
      <c r="V25" s="46"/>
      <c r="W25" s="47"/>
      <c r="X25" s="21">
        <v>110</v>
      </c>
      <c r="Y25" s="48">
        <f>'[2]3의2(4)2쪽'!R28-'[2]3의2(4)2쪽'!B28</f>
        <v>0</v>
      </c>
      <c r="Z25" s="49"/>
      <c r="AA25" s="49"/>
      <c r="AB25" s="49"/>
      <c r="AC25" s="50"/>
    </row>
    <row r="26" spans="2:29" ht="15.9" customHeight="1">
      <c r="B26" s="73" t="s">
        <v>13</v>
      </c>
      <c r="C26" s="74"/>
      <c r="D26" s="74"/>
      <c r="E26" s="74"/>
      <c r="F26" s="74"/>
      <c r="G26" s="74"/>
      <c r="H26" s="74"/>
      <c r="I26" s="75"/>
      <c r="J26" s="21">
        <v>6</v>
      </c>
      <c r="K26" s="48">
        <f>'[2]3의2(4)1쪽'!B27-'[2]3의2(4)1쪽'!R27</f>
        <v>0</v>
      </c>
      <c r="L26" s="49"/>
      <c r="M26" s="49"/>
      <c r="N26" s="49"/>
      <c r="O26" s="49"/>
      <c r="P26" s="46" t="s">
        <v>38</v>
      </c>
      <c r="Q26" s="46"/>
      <c r="R26" s="46"/>
      <c r="S26" s="46"/>
      <c r="T26" s="46"/>
      <c r="U26" s="46"/>
      <c r="V26" s="46"/>
      <c r="W26" s="47"/>
      <c r="X26" s="21">
        <v>111</v>
      </c>
      <c r="Y26" s="48">
        <f>'[2]3의2(4)2쪽'!B29-'[2]3의2(4)2쪽'!R29</f>
        <v>0</v>
      </c>
      <c r="Z26" s="49"/>
      <c r="AA26" s="49"/>
      <c r="AB26" s="49"/>
      <c r="AC26" s="50"/>
    </row>
    <row r="27" spans="2:29" ht="15.9" customHeight="1">
      <c r="B27" s="73" t="s">
        <v>14</v>
      </c>
      <c r="C27" s="74"/>
      <c r="D27" s="74"/>
      <c r="E27" s="74"/>
      <c r="F27" s="74"/>
      <c r="G27" s="74"/>
      <c r="H27" s="74"/>
      <c r="I27" s="75"/>
      <c r="J27" s="21">
        <v>7</v>
      </c>
      <c r="K27" s="48">
        <f>'[2]3의2(4)1쪽'!B28-'[2]3의2(4)1쪽'!R28</f>
        <v>0</v>
      </c>
      <c r="L27" s="49"/>
      <c r="M27" s="49"/>
      <c r="N27" s="49"/>
      <c r="O27" s="49"/>
      <c r="P27" s="46" t="s">
        <v>34</v>
      </c>
      <c r="Q27" s="46"/>
      <c r="R27" s="46"/>
      <c r="S27" s="46"/>
      <c r="T27" s="46"/>
      <c r="U27" s="46"/>
      <c r="V27" s="46"/>
      <c r="W27" s="47"/>
      <c r="X27" s="21">
        <v>112</v>
      </c>
      <c r="Y27" s="48">
        <f>'[2]3의2(4)2쪽'!R30-'[2]3의2(4)2쪽'!B30</f>
        <v>0</v>
      </c>
      <c r="Z27" s="49"/>
      <c r="AA27" s="49"/>
      <c r="AB27" s="49"/>
      <c r="AC27" s="50"/>
    </row>
    <row r="28" spans="2:29" ht="15.9" customHeight="1">
      <c r="B28" s="73" t="s">
        <v>209</v>
      </c>
      <c r="C28" s="74"/>
      <c r="D28" s="74"/>
      <c r="E28" s="74"/>
      <c r="F28" s="74"/>
      <c r="G28" s="74"/>
      <c r="H28" s="74"/>
      <c r="I28" s="75"/>
      <c r="J28" s="21">
        <v>8</v>
      </c>
      <c r="K28" s="48">
        <f>'[2]3의2(4)1쪽'!B29-'[2]3의2(4)1쪽'!R29</f>
        <v>0</v>
      </c>
      <c r="L28" s="49"/>
      <c r="M28" s="49"/>
      <c r="N28" s="49"/>
      <c r="O28" s="49"/>
      <c r="P28" s="46" t="s">
        <v>162</v>
      </c>
      <c r="Q28" s="46"/>
      <c r="R28" s="46"/>
      <c r="S28" s="46"/>
      <c r="T28" s="46"/>
      <c r="U28" s="46"/>
      <c r="V28" s="46"/>
      <c r="W28" s="47"/>
      <c r="X28" s="21">
        <v>113</v>
      </c>
      <c r="Y28" s="48">
        <f>'[2]3의2(4)2쪽'!B30-'[2]3의2(4)2쪽'!R30</f>
        <v>0</v>
      </c>
      <c r="Z28" s="49"/>
      <c r="AA28" s="49"/>
      <c r="AB28" s="49"/>
      <c r="AC28" s="50"/>
    </row>
    <row r="29" spans="2:29" ht="15.9" customHeight="1">
      <c r="B29" s="84" t="s">
        <v>145</v>
      </c>
      <c r="C29" s="85"/>
      <c r="D29" s="85"/>
      <c r="E29" s="85"/>
      <c r="F29" s="85"/>
      <c r="G29" s="85"/>
      <c r="H29" s="85"/>
      <c r="I29" s="86"/>
      <c r="J29" s="21">
        <v>18</v>
      </c>
      <c r="K29" s="48">
        <f>'[2]3의2(4)1쪽'!B30-'[2]3의2(4)1쪽'!R30</f>
        <v>0</v>
      </c>
      <c r="L29" s="49"/>
      <c r="M29" s="49"/>
      <c r="N29" s="49"/>
      <c r="O29" s="49"/>
      <c r="P29" s="46" t="s">
        <v>34</v>
      </c>
      <c r="Q29" s="46"/>
      <c r="R29" s="46"/>
      <c r="S29" s="46"/>
      <c r="T29" s="46"/>
      <c r="U29" s="46"/>
      <c r="V29" s="46"/>
      <c r="W29" s="47"/>
      <c r="X29" s="21">
        <v>114</v>
      </c>
      <c r="Y29" s="48">
        <f>'[2]3의2(4)2쪽'!R32-'[2]3의2(4)2쪽'!B32</f>
        <v>0</v>
      </c>
      <c r="Z29" s="49"/>
      <c r="AA29" s="49"/>
      <c r="AB29" s="49"/>
      <c r="AC29" s="50"/>
    </row>
    <row r="30" spans="2:29" ht="15.9" customHeight="1">
      <c r="B30" s="73" t="s">
        <v>15</v>
      </c>
      <c r="C30" s="74"/>
      <c r="D30" s="74"/>
      <c r="E30" s="74"/>
      <c r="F30" s="74"/>
      <c r="G30" s="74"/>
      <c r="H30" s="74"/>
      <c r="I30" s="75"/>
      <c r="J30" s="21">
        <v>19</v>
      </c>
      <c r="K30" s="48">
        <f>'[2]3의2(4)1쪽'!B31-'[2]3의2(4)1쪽'!R31</f>
        <v>0</v>
      </c>
      <c r="L30" s="49"/>
      <c r="M30" s="49"/>
      <c r="N30" s="49"/>
      <c r="O30" s="49"/>
      <c r="P30" s="55" t="s">
        <v>156</v>
      </c>
      <c r="Q30" s="55"/>
      <c r="R30" s="55"/>
      <c r="S30" s="55"/>
      <c r="T30" s="55"/>
      <c r="U30" s="55"/>
      <c r="V30" s="55"/>
      <c r="W30" s="56"/>
      <c r="X30" s="21">
        <v>123</v>
      </c>
      <c r="Y30" s="48">
        <f>'[2]3의2(4)2쪽'!B31-'[2]3의2(4)2쪽'!R31</f>
        <v>0</v>
      </c>
      <c r="Z30" s="49"/>
      <c r="AA30" s="49"/>
      <c r="AB30" s="49"/>
      <c r="AC30" s="50"/>
    </row>
    <row r="31" spans="2:29" ht="15.9" customHeight="1">
      <c r="B31" s="73" t="s">
        <v>16</v>
      </c>
      <c r="C31" s="74"/>
      <c r="D31" s="74"/>
      <c r="E31" s="74"/>
      <c r="F31" s="74"/>
      <c r="G31" s="74"/>
      <c r="H31" s="74"/>
      <c r="I31" s="75"/>
      <c r="J31" s="21">
        <v>20</v>
      </c>
      <c r="K31" s="48">
        <f>'[2]3의2(4)1쪽'!B32-'[2]3의2(4)1쪽'!R32</f>
        <v>0</v>
      </c>
      <c r="L31" s="49"/>
      <c r="M31" s="49"/>
      <c r="N31" s="49"/>
      <c r="O31" s="49"/>
      <c r="P31" s="55" t="s">
        <v>184</v>
      </c>
      <c r="Q31" s="55"/>
      <c r="R31" s="55"/>
      <c r="S31" s="55"/>
      <c r="T31" s="55"/>
      <c r="U31" s="55"/>
      <c r="V31" s="55"/>
      <c r="W31" s="56"/>
      <c r="X31" s="21">
        <v>124</v>
      </c>
      <c r="Y31" s="48">
        <f>'[2]3의2(4)2쪽'!B32-'[2]3의2(4)2쪽'!R32</f>
        <v>0</v>
      </c>
      <c r="Z31" s="49"/>
      <c r="AA31" s="49"/>
      <c r="AB31" s="49"/>
      <c r="AC31" s="50"/>
    </row>
    <row r="32" spans="2:29" ht="15.9" customHeight="1">
      <c r="B32" s="73" t="s">
        <v>17</v>
      </c>
      <c r="C32" s="74"/>
      <c r="D32" s="74"/>
      <c r="E32" s="74"/>
      <c r="F32" s="74"/>
      <c r="G32" s="74"/>
      <c r="H32" s="74"/>
      <c r="I32" s="75"/>
      <c r="J32" s="21">
        <v>21</v>
      </c>
      <c r="K32" s="48">
        <f>'[2]3의2(4)1쪽'!B33-'[2]3의2(4)1쪽'!R33</f>
        <v>0</v>
      </c>
      <c r="L32" s="49"/>
      <c r="M32" s="49"/>
      <c r="N32" s="49"/>
      <c r="O32" s="49"/>
      <c r="P32" s="46" t="s">
        <v>34</v>
      </c>
      <c r="Q32" s="46"/>
      <c r="R32" s="46"/>
      <c r="S32" s="46"/>
      <c r="T32" s="46"/>
      <c r="U32" s="46"/>
      <c r="V32" s="46"/>
      <c r="W32" s="47"/>
      <c r="X32" s="21">
        <v>125</v>
      </c>
      <c r="Y32" s="48">
        <f>'[2]3의2(4)2쪽'!R33-'[2]3의2(4)2쪽'!B33</f>
        <v>0</v>
      </c>
      <c r="Z32" s="49"/>
      <c r="AA32" s="49"/>
      <c r="AB32" s="49"/>
      <c r="AC32" s="50"/>
    </row>
    <row r="33" spans="2:29" ht="15.9" customHeight="1">
      <c r="B33" s="73" t="s">
        <v>18</v>
      </c>
      <c r="C33" s="74"/>
      <c r="D33" s="74"/>
      <c r="E33" s="74"/>
      <c r="F33" s="74"/>
      <c r="G33" s="74"/>
      <c r="H33" s="74"/>
      <c r="I33" s="75"/>
      <c r="J33" s="21">
        <v>22</v>
      </c>
      <c r="K33" s="48">
        <f>'[2]3의2(4)1쪽'!B34-'[2]3의2(4)1쪽'!R34</f>
        <v>0</v>
      </c>
      <c r="L33" s="49"/>
      <c r="M33" s="49"/>
      <c r="N33" s="49"/>
      <c r="O33" s="49"/>
      <c r="P33" s="55" t="s">
        <v>185</v>
      </c>
      <c r="Q33" s="55"/>
      <c r="R33" s="55"/>
      <c r="S33" s="55"/>
      <c r="T33" s="55"/>
      <c r="U33" s="55"/>
      <c r="V33" s="55"/>
      <c r="W33" s="56"/>
      <c r="X33" s="21">
        <v>126</v>
      </c>
      <c r="Y33" s="48">
        <f>'[2]3의2(4)2쪽'!B34-'[2]3의2(4)2쪽'!R34</f>
        <v>0</v>
      </c>
      <c r="Z33" s="49"/>
      <c r="AA33" s="49"/>
      <c r="AB33" s="49"/>
      <c r="AC33" s="50"/>
    </row>
    <row r="34" spans="2:29" ht="15.9" customHeight="1">
      <c r="B34" s="73" t="s">
        <v>163</v>
      </c>
      <c r="C34" s="74"/>
      <c r="D34" s="74"/>
      <c r="E34" s="74"/>
      <c r="F34" s="74"/>
      <c r="G34" s="74"/>
      <c r="H34" s="74"/>
      <c r="I34" s="75"/>
      <c r="J34" s="21">
        <v>23</v>
      </c>
      <c r="K34" s="48">
        <f>'[2]3의2(4)1쪽'!B35-'[2]3의2(4)1쪽'!R35</f>
        <v>0</v>
      </c>
      <c r="L34" s="49"/>
      <c r="M34" s="49"/>
      <c r="N34" s="49"/>
      <c r="O34" s="49"/>
      <c r="P34" s="46" t="s">
        <v>39</v>
      </c>
      <c r="Q34" s="46"/>
      <c r="R34" s="46"/>
      <c r="S34" s="46"/>
      <c r="T34" s="46"/>
      <c r="U34" s="46"/>
      <c r="V34" s="46"/>
      <c r="W34" s="47"/>
      <c r="X34" s="21">
        <v>127</v>
      </c>
      <c r="Y34" s="48">
        <f>'[2]3의2(4)2쪽'!B35-'[2]3의2(4)2쪽'!R35</f>
        <v>0</v>
      </c>
      <c r="Z34" s="49"/>
      <c r="AA34" s="49"/>
      <c r="AB34" s="49"/>
      <c r="AC34" s="50"/>
    </row>
    <row r="35" spans="2:29" ht="15.9" customHeight="1">
      <c r="B35" s="84" t="s">
        <v>155</v>
      </c>
      <c r="C35" s="85"/>
      <c r="D35" s="85"/>
      <c r="E35" s="85"/>
      <c r="F35" s="85"/>
      <c r="G35" s="85"/>
      <c r="H35" s="85"/>
      <c r="I35" s="86"/>
      <c r="J35" s="21">
        <v>33</v>
      </c>
      <c r="K35" s="48">
        <f>'[2]3의2(4)1쪽'!B36-'[2]3의2(4)1쪽'!R36</f>
        <v>0</v>
      </c>
      <c r="L35" s="49"/>
      <c r="M35" s="49"/>
      <c r="N35" s="49"/>
      <c r="O35" s="49"/>
      <c r="P35" s="46" t="s">
        <v>34</v>
      </c>
      <c r="Q35" s="46"/>
      <c r="R35" s="46"/>
      <c r="S35" s="46"/>
      <c r="T35" s="46"/>
      <c r="U35" s="46"/>
      <c r="V35" s="46"/>
      <c r="W35" s="47"/>
      <c r="X35" s="21">
        <v>128</v>
      </c>
      <c r="Y35" s="48">
        <f>'[2]3의2(4)2쪽'!R36-'[2]3의2(4)2쪽'!B36</f>
        <v>0</v>
      </c>
      <c r="Z35" s="49"/>
      <c r="AA35" s="49"/>
      <c r="AB35" s="49"/>
      <c r="AC35" s="50"/>
    </row>
    <row r="36" spans="2:29" ht="15.9" customHeight="1">
      <c r="B36" s="54" t="s">
        <v>146</v>
      </c>
      <c r="C36" s="55"/>
      <c r="D36" s="55"/>
      <c r="E36" s="55"/>
      <c r="F36" s="55"/>
      <c r="G36" s="55"/>
      <c r="H36" s="55"/>
      <c r="I36" s="56"/>
      <c r="J36" s="21">
        <v>43</v>
      </c>
      <c r="K36" s="48">
        <f>'[2]3의2(4)1쪽'!B37-'[2]3의2(4)1쪽'!R37</f>
        <v>0</v>
      </c>
      <c r="L36" s="49"/>
      <c r="M36" s="49"/>
      <c r="N36" s="49"/>
      <c r="O36" s="49"/>
      <c r="P36" s="46" t="s">
        <v>40</v>
      </c>
      <c r="Q36" s="46"/>
      <c r="R36" s="46"/>
      <c r="S36" s="46"/>
      <c r="T36" s="46"/>
      <c r="U36" s="46"/>
      <c r="V36" s="46"/>
      <c r="W36" s="47"/>
      <c r="X36" s="21">
        <v>129</v>
      </c>
      <c r="Y36" s="48">
        <f>'[2]3의2(4)2쪽'!B37-'[2]3의2(4)2쪽'!R37</f>
        <v>0</v>
      </c>
      <c r="Z36" s="49"/>
      <c r="AA36" s="49"/>
      <c r="AB36" s="49"/>
      <c r="AC36" s="50"/>
    </row>
    <row r="37" spans="2:29" ht="15.9" customHeight="1">
      <c r="B37" s="54" t="s">
        <v>147</v>
      </c>
      <c r="C37" s="55"/>
      <c r="D37" s="55"/>
      <c r="E37" s="55"/>
      <c r="F37" s="55"/>
      <c r="G37" s="55"/>
      <c r="H37" s="55"/>
      <c r="I37" s="56"/>
      <c r="J37" s="21">
        <v>44</v>
      </c>
      <c r="K37" s="48">
        <f>'[2]3의2(4)1쪽'!B38-'[2]3의2(4)1쪽'!R38</f>
        <v>0</v>
      </c>
      <c r="L37" s="49"/>
      <c r="M37" s="49"/>
      <c r="N37" s="49"/>
      <c r="O37" s="49"/>
      <c r="P37" s="46" t="s">
        <v>34</v>
      </c>
      <c r="Q37" s="46"/>
      <c r="R37" s="46"/>
      <c r="S37" s="46"/>
      <c r="T37" s="46"/>
      <c r="U37" s="46"/>
      <c r="V37" s="46"/>
      <c r="W37" s="47"/>
      <c r="X37" s="21">
        <v>130</v>
      </c>
      <c r="Y37" s="48">
        <f>'[2]3의2(4)2쪽'!R38-'[2]3의2(4)2쪽'!B38</f>
        <v>0</v>
      </c>
      <c r="Z37" s="49"/>
      <c r="AA37" s="49"/>
      <c r="AB37" s="49"/>
      <c r="AC37" s="50"/>
    </row>
    <row r="38" spans="2:29" ht="15.9" customHeight="1">
      <c r="B38" s="58" t="s">
        <v>180</v>
      </c>
      <c r="C38" s="59"/>
      <c r="D38" s="59"/>
      <c r="E38" s="59"/>
      <c r="F38" s="59"/>
      <c r="G38" s="59"/>
      <c r="H38" s="59"/>
      <c r="I38" s="60"/>
      <c r="J38" s="21">
        <v>45</v>
      </c>
      <c r="K38" s="48">
        <f>'[2]3의2(4)1쪽'!B39-'[2]3의2(4)1쪽'!R39</f>
        <v>0</v>
      </c>
      <c r="L38" s="49"/>
      <c r="M38" s="49"/>
      <c r="N38" s="49"/>
      <c r="O38" s="49"/>
      <c r="P38" s="46" t="s">
        <v>164</v>
      </c>
      <c r="Q38" s="46"/>
      <c r="R38" s="46"/>
      <c r="S38" s="46"/>
      <c r="T38" s="46"/>
      <c r="U38" s="46"/>
      <c r="V38" s="46"/>
      <c r="W38" s="47"/>
      <c r="X38" s="21">
        <v>131</v>
      </c>
      <c r="Y38" s="48">
        <f>'[2]3의2(4)2쪽'!B39-'[2]3의2(4)2쪽'!R39</f>
        <v>0</v>
      </c>
      <c r="Z38" s="49"/>
      <c r="AA38" s="49"/>
      <c r="AB38" s="49"/>
      <c r="AC38" s="50"/>
    </row>
    <row r="39" spans="2:29" ht="15.9" customHeight="1">
      <c r="B39" s="58" t="s">
        <v>181</v>
      </c>
      <c r="C39" s="59"/>
      <c r="D39" s="59"/>
      <c r="E39" s="59"/>
      <c r="F39" s="59"/>
      <c r="G39" s="59"/>
      <c r="H39" s="59"/>
      <c r="I39" s="60"/>
      <c r="J39" s="21">
        <v>46</v>
      </c>
      <c r="K39" s="48">
        <f>'[2]3의2(4)1쪽'!B40-'[2]3의2(4)1쪽'!R40</f>
        <v>0</v>
      </c>
      <c r="L39" s="49"/>
      <c r="M39" s="49"/>
      <c r="N39" s="49"/>
      <c r="O39" s="49"/>
      <c r="P39" s="46" t="s">
        <v>34</v>
      </c>
      <c r="Q39" s="46"/>
      <c r="R39" s="46"/>
      <c r="S39" s="46"/>
      <c r="T39" s="46"/>
      <c r="U39" s="46"/>
      <c r="V39" s="46"/>
      <c r="W39" s="47"/>
      <c r="X39" s="21">
        <v>132</v>
      </c>
      <c r="Y39" s="48">
        <f>'[2]3의2(4)2쪽'!R40-'[2]3의2(4)2쪽'!B40</f>
        <v>0</v>
      </c>
      <c r="Z39" s="49"/>
      <c r="AA39" s="49"/>
      <c r="AB39" s="49"/>
      <c r="AC39" s="50"/>
    </row>
    <row r="40" spans="2:29" ht="15.9" customHeight="1">
      <c r="B40" s="57" t="s">
        <v>20</v>
      </c>
      <c r="C40" s="46"/>
      <c r="D40" s="46"/>
      <c r="E40" s="46"/>
      <c r="F40" s="46"/>
      <c r="G40" s="46"/>
      <c r="H40" s="46"/>
      <c r="I40" s="47"/>
      <c r="J40" s="21">
        <v>47</v>
      </c>
      <c r="K40" s="48">
        <f>'[2]3의2(4)1쪽'!B41-'[2]3의2(4)1쪽'!R41</f>
        <v>0</v>
      </c>
      <c r="L40" s="49"/>
      <c r="M40" s="49"/>
      <c r="N40" s="49"/>
      <c r="O40" s="49"/>
      <c r="P40" s="55" t="s">
        <v>186</v>
      </c>
      <c r="Q40" s="55"/>
      <c r="R40" s="55"/>
      <c r="S40" s="55"/>
      <c r="T40" s="55"/>
      <c r="U40" s="55"/>
      <c r="V40" s="55"/>
      <c r="W40" s="56"/>
      <c r="X40" s="21">
        <v>141</v>
      </c>
      <c r="Y40" s="48">
        <f>'[2]3의2(4)2쪽'!B41-'[2]3의2(4)2쪽'!R41</f>
        <v>0</v>
      </c>
      <c r="Z40" s="49"/>
      <c r="AA40" s="49"/>
      <c r="AB40" s="49"/>
      <c r="AC40" s="50"/>
    </row>
    <row r="41" spans="2:29" ht="15.9" customHeight="1">
      <c r="B41" s="57" t="s">
        <v>21</v>
      </c>
      <c r="C41" s="46"/>
      <c r="D41" s="46"/>
      <c r="E41" s="46"/>
      <c r="F41" s="46"/>
      <c r="G41" s="46"/>
      <c r="H41" s="46"/>
      <c r="I41" s="47"/>
      <c r="J41" s="21">
        <v>48</v>
      </c>
      <c r="K41" s="48">
        <f>'[2]3의2(4)1쪽'!B42-'[2]3의2(4)1쪽'!R42</f>
        <v>0</v>
      </c>
      <c r="L41" s="49"/>
      <c r="M41" s="49"/>
      <c r="N41" s="49"/>
      <c r="O41" s="49"/>
      <c r="P41" s="46" t="s">
        <v>34</v>
      </c>
      <c r="Q41" s="46"/>
      <c r="R41" s="46"/>
      <c r="S41" s="46"/>
      <c r="T41" s="46"/>
      <c r="U41" s="46"/>
      <c r="V41" s="46"/>
      <c r="W41" s="47"/>
      <c r="X41" s="21">
        <v>142</v>
      </c>
      <c r="Y41" s="48">
        <f>'[2]3의2(4)2쪽'!R42-'[2]3의2(4)2쪽'!B42</f>
        <v>0</v>
      </c>
      <c r="Z41" s="49"/>
      <c r="AA41" s="49"/>
      <c r="AB41" s="49"/>
      <c r="AC41" s="50"/>
    </row>
    <row r="42" spans="2:29" ht="15.9" customHeight="1">
      <c r="B42" s="57" t="s">
        <v>22</v>
      </c>
      <c r="C42" s="46"/>
      <c r="D42" s="46"/>
      <c r="E42" s="46"/>
      <c r="F42" s="46"/>
      <c r="G42" s="46"/>
      <c r="H42" s="46"/>
      <c r="I42" s="47"/>
      <c r="J42" s="21">
        <v>49</v>
      </c>
      <c r="K42" s="48">
        <f>'[2]3의2(4)1쪽'!B43-'[2]3의2(4)1쪽'!R43</f>
        <v>0</v>
      </c>
      <c r="L42" s="49"/>
      <c r="M42" s="49"/>
      <c r="N42" s="49"/>
      <c r="O42" s="49"/>
      <c r="P42" s="55" t="s">
        <v>157</v>
      </c>
      <c r="Q42" s="55"/>
      <c r="R42" s="55"/>
      <c r="S42" s="55"/>
      <c r="T42" s="55"/>
      <c r="U42" s="55"/>
      <c r="V42" s="55"/>
      <c r="W42" s="56"/>
      <c r="X42" s="21">
        <v>143</v>
      </c>
      <c r="Y42" s="48">
        <f>'[2]3의2(4)2쪽'!B43-'[2]3의2(4)2쪽'!R43</f>
        <v>0</v>
      </c>
      <c r="Z42" s="49"/>
      <c r="AA42" s="49"/>
      <c r="AB42" s="49"/>
      <c r="AC42" s="50"/>
    </row>
    <row r="43" spans="2:29" ht="15.9" customHeight="1">
      <c r="B43" s="57" t="s">
        <v>23</v>
      </c>
      <c r="C43" s="46"/>
      <c r="D43" s="46"/>
      <c r="E43" s="46"/>
      <c r="F43" s="46"/>
      <c r="G43" s="46"/>
      <c r="H43" s="46"/>
      <c r="I43" s="47"/>
      <c r="J43" s="21">
        <v>50</v>
      </c>
      <c r="K43" s="48">
        <f>'[2]3의2(4)1쪽'!B44-'[2]3의2(4)1쪽'!R44</f>
        <v>0</v>
      </c>
      <c r="L43" s="49"/>
      <c r="M43" s="49"/>
      <c r="N43" s="49"/>
      <c r="O43" s="49"/>
      <c r="P43" s="46" t="s">
        <v>34</v>
      </c>
      <c r="Q43" s="46"/>
      <c r="R43" s="46"/>
      <c r="S43" s="46"/>
      <c r="T43" s="46"/>
      <c r="U43" s="46"/>
      <c r="V43" s="46"/>
      <c r="W43" s="47"/>
      <c r="X43" s="21">
        <v>144</v>
      </c>
      <c r="Y43" s="48">
        <f>'[2]3의2(4)2쪽'!R44-'[2]3의2(4)2쪽'!B44</f>
        <v>0</v>
      </c>
      <c r="Z43" s="49"/>
      <c r="AA43" s="49"/>
      <c r="AB43" s="49"/>
      <c r="AC43" s="50"/>
    </row>
    <row r="44" spans="2:29" ht="15.9" customHeight="1">
      <c r="B44" s="57" t="s">
        <v>24</v>
      </c>
      <c r="C44" s="46"/>
      <c r="D44" s="46"/>
      <c r="E44" s="46"/>
      <c r="F44" s="46"/>
      <c r="G44" s="46"/>
      <c r="H44" s="46"/>
      <c r="I44" s="47"/>
      <c r="J44" s="21">
        <v>51</v>
      </c>
      <c r="K44" s="48">
        <f>'[2]3의2(4)1쪽'!B45-'[2]3의2(4)1쪽'!R45</f>
        <v>0</v>
      </c>
      <c r="L44" s="49"/>
      <c r="M44" s="49"/>
      <c r="N44" s="49"/>
      <c r="O44" s="49"/>
      <c r="P44" s="55" t="s">
        <v>158</v>
      </c>
      <c r="Q44" s="55"/>
      <c r="R44" s="55"/>
      <c r="S44" s="55"/>
      <c r="T44" s="55"/>
      <c r="U44" s="55"/>
      <c r="V44" s="55"/>
      <c r="W44" s="56"/>
      <c r="X44" s="21">
        <v>145</v>
      </c>
      <c r="Y44" s="48">
        <f>'[2]3의2(4)2쪽'!B45-'[2]3의2(4)2쪽'!R45</f>
        <v>0</v>
      </c>
      <c r="Z44" s="49"/>
      <c r="AA44" s="49"/>
      <c r="AB44" s="49"/>
      <c r="AC44" s="50"/>
    </row>
    <row r="45" spans="2:29" ht="15.9" customHeight="1">
      <c r="B45" s="58" t="s">
        <v>182</v>
      </c>
      <c r="C45" s="59"/>
      <c r="D45" s="59"/>
      <c r="E45" s="59"/>
      <c r="F45" s="59"/>
      <c r="G45" s="59"/>
      <c r="H45" s="59"/>
      <c r="I45" s="60"/>
      <c r="J45" s="21">
        <v>52</v>
      </c>
      <c r="K45" s="48">
        <f>'[2]3의2(4)1쪽'!B46-'[2]3의2(4)1쪽'!R46</f>
        <v>0</v>
      </c>
      <c r="L45" s="49"/>
      <c r="M45" s="49"/>
      <c r="N45" s="49"/>
      <c r="O45" s="49"/>
      <c r="P45" s="55" t="s">
        <v>191</v>
      </c>
      <c r="Q45" s="55"/>
      <c r="R45" s="55"/>
      <c r="S45" s="55"/>
      <c r="T45" s="55"/>
      <c r="U45" s="55"/>
      <c r="V45" s="55"/>
      <c r="W45" s="56"/>
      <c r="X45" s="21">
        <v>146</v>
      </c>
      <c r="Y45" s="48">
        <f>'[2]3의2(4)2쪽'!B46-'[2]3의2(4)2쪽'!R46</f>
        <v>0</v>
      </c>
      <c r="Z45" s="49"/>
      <c r="AA45" s="49"/>
      <c r="AB45" s="49"/>
      <c r="AC45" s="50"/>
    </row>
    <row r="46" spans="2:29" ht="15.9" customHeight="1">
      <c r="B46" s="54" t="s">
        <v>148</v>
      </c>
      <c r="C46" s="55"/>
      <c r="D46" s="55"/>
      <c r="E46" s="55"/>
      <c r="F46" s="55"/>
      <c r="G46" s="55"/>
      <c r="H46" s="55"/>
      <c r="I46" s="56"/>
      <c r="J46" s="21">
        <v>62</v>
      </c>
      <c r="K46" s="48">
        <f>'[2]3의2(4)1쪽'!B47-'[2]3의2(4)1쪽'!R47</f>
        <v>0</v>
      </c>
      <c r="L46" s="49"/>
      <c r="M46" s="49"/>
      <c r="N46" s="49"/>
      <c r="O46" s="49"/>
      <c r="P46" s="46" t="s">
        <v>34</v>
      </c>
      <c r="Q46" s="46"/>
      <c r="R46" s="46"/>
      <c r="S46" s="46"/>
      <c r="T46" s="46"/>
      <c r="U46" s="46"/>
      <c r="V46" s="46"/>
      <c r="W46" s="47"/>
      <c r="X46" s="21">
        <v>147</v>
      </c>
      <c r="Y46" s="48">
        <f>'[2]3의2(4)2쪽'!R47-'[2]3의2(4)2쪽'!B47</f>
        <v>0</v>
      </c>
      <c r="Z46" s="49"/>
      <c r="AA46" s="49"/>
      <c r="AB46" s="49"/>
      <c r="AC46" s="50"/>
    </row>
    <row r="47" spans="2:29" ht="15.9" customHeight="1">
      <c r="B47" s="58" t="s">
        <v>180</v>
      </c>
      <c r="C47" s="59"/>
      <c r="D47" s="59"/>
      <c r="E47" s="59"/>
      <c r="F47" s="59"/>
      <c r="G47" s="59"/>
      <c r="H47" s="59"/>
      <c r="I47" s="60"/>
      <c r="J47" s="21">
        <v>63</v>
      </c>
      <c r="K47" s="48">
        <f>'[2]3의2(4)1쪽'!B48-'[2]3의2(4)1쪽'!R48</f>
        <v>0</v>
      </c>
      <c r="L47" s="49"/>
      <c r="M47" s="49"/>
      <c r="N47" s="49"/>
      <c r="O47" s="49"/>
      <c r="P47" s="55" t="s">
        <v>161</v>
      </c>
      <c r="Q47" s="55"/>
      <c r="R47" s="55"/>
      <c r="S47" s="55"/>
      <c r="T47" s="55"/>
      <c r="U47" s="55"/>
      <c r="V47" s="55"/>
      <c r="W47" s="56"/>
      <c r="X47" s="21">
        <v>148</v>
      </c>
      <c r="Y47" s="48">
        <f>'[2]3의2(4)2쪽'!B48-'[2]3의2(4)2쪽'!R48</f>
        <v>0</v>
      </c>
      <c r="Z47" s="49"/>
      <c r="AA47" s="49"/>
      <c r="AB47" s="49"/>
      <c r="AC47" s="50"/>
    </row>
    <row r="48" spans="2:29" ht="15.9" customHeight="1">
      <c r="B48" s="57" t="s">
        <v>25</v>
      </c>
      <c r="C48" s="46"/>
      <c r="D48" s="46"/>
      <c r="E48" s="46"/>
      <c r="F48" s="46"/>
      <c r="G48" s="46"/>
      <c r="H48" s="46"/>
      <c r="I48" s="47"/>
      <c r="J48" s="21">
        <v>64</v>
      </c>
      <c r="K48" s="48">
        <f>'[2]3의2(4)1쪽'!B49-'[2]3의2(4)1쪽'!R49</f>
        <v>0</v>
      </c>
      <c r="L48" s="49"/>
      <c r="M48" s="49"/>
      <c r="N48" s="49"/>
      <c r="O48" s="49"/>
      <c r="P48" s="46" t="s">
        <v>34</v>
      </c>
      <c r="Q48" s="46"/>
      <c r="R48" s="46"/>
      <c r="S48" s="46"/>
      <c r="T48" s="46"/>
      <c r="U48" s="46"/>
      <c r="V48" s="46"/>
      <c r="W48" s="47"/>
      <c r="X48" s="21">
        <v>149</v>
      </c>
      <c r="Y48" s="48">
        <f>'[2]3의2(4)2쪽'!R49-'[2]3의2(4)2쪽'!B49</f>
        <v>0</v>
      </c>
      <c r="Z48" s="49"/>
      <c r="AA48" s="49"/>
      <c r="AB48" s="49"/>
      <c r="AC48" s="50"/>
    </row>
    <row r="49" spans="2:29" ht="15.9" customHeight="1">
      <c r="B49" s="58" t="s">
        <v>183</v>
      </c>
      <c r="C49" s="59"/>
      <c r="D49" s="59"/>
      <c r="E49" s="59"/>
      <c r="F49" s="59"/>
      <c r="G49" s="59"/>
      <c r="H49" s="59"/>
      <c r="I49" s="60"/>
      <c r="J49" s="21">
        <v>65</v>
      </c>
      <c r="K49" s="48">
        <f>'[2]3의2(4)1쪽'!B50-'[2]3의2(4)1쪽'!R50</f>
        <v>0</v>
      </c>
      <c r="L49" s="49"/>
      <c r="M49" s="49"/>
      <c r="N49" s="49"/>
      <c r="O49" s="49"/>
      <c r="P49" s="55" t="s">
        <v>187</v>
      </c>
      <c r="Q49" s="55"/>
      <c r="R49" s="55"/>
      <c r="S49" s="55"/>
      <c r="T49" s="55"/>
      <c r="U49" s="55"/>
      <c r="V49" s="55"/>
      <c r="W49" s="56"/>
      <c r="X49" s="21">
        <v>150</v>
      </c>
      <c r="Y49" s="48">
        <f>'[2]3의2(4)2쪽'!B50-'[2]3의2(4)2쪽'!R50</f>
        <v>0</v>
      </c>
      <c r="Z49" s="49"/>
      <c r="AA49" s="49"/>
      <c r="AB49" s="49"/>
      <c r="AC49" s="50"/>
    </row>
    <row r="50" spans="2:29" ht="15.9" customHeight="1">
      <c r="B50" s="57" t="s">
        <v>21</v>
      </c>
      <c r="C50" s="46"/>
      <c r="D50" s="46"/>
      <c r="E50" s="46"/>
      <c r="F50" s="46"/>
      <c r="G50" s="46"/>
      <c r="H50" s="46"/>
      <c r="I50" s="47"/>
      <c r="J50" s="21">
        <v>66</v>
      </c>
      <c r="K50" s="48">
        <f>'[2]3의2(4)1쪽'!B51-'[2]3의2(4)1쪽'!R51</f>
        <v>0</v>
      </c>
      <c r="L50" s="49"/>
      <c r="M50" s="49"/>
      <c r="N50" s="49"/>
      <c r="O50" s="49"/>
      <c r="P50" s="46" t="s">
        <v>34</v>
      </c>
      <c r="Q50" s="46"/>
      <c r="R50" s="46"/>
      <c r="S50" s="46"/>
      <c r="T50" s="46"/>
      <c r="U50" s="46"/>
      <c r="V50" s="46"/>
      <c r="W50" s="47"/>
      <c r="X50" s="21">
        <v>151</v>
      </c>
      <c r="Y50" s="48">
        <f>'[2]3의2(4)2쪽'!R51-'[2]3의2(4)2쪽'!B51</f>
        <v>0</v>
      </c>
      <c r="Z50" s="49"/>
      <c r="AA50" s="49"/>
      <c r="AB50" s="49"/>
      <c r="AC50" s="50"/>
    </row>
    <row r="51" spans="2:29" ht="15.9" customHeight="1">
      <c r="B51" s="57" t="s">
        <v>26</v>
      </c>
      <c r="C51" s="46"/>
      <c r="D51" s="46"/>
      <c r="E51" s="46"/>
      <c r="F51" s="46"/>
      <c r="G51" s="46"/>
      <c r="H51" s="46"/>
      <c r="I51" s="47"/>
      <c r="J51" s="21">
        <v>67</v>
      </c>
      <c r="K51" s="48">
        <f>'[2]3의2(4)1쪽'!B52-'[2]3의2(4)1쪽'!R52</f>
        <v>0</v>
      </c>
      <c r="L51" s="49"/>
      <c r="M51" s="49"/>
      <c r="N51" s="49"/>
      <c r="O51" s="49"/>
      <c r="P51" s="55" t="s">
        <v>188</v>
      </c>
      <c r="Q51" s="55"/>
      <c r="R51" s="55"/>
      <c r="S51" s="55"/>
      <c r="T51" s="55"/>
      <c r="U51" s="55"/>
      <c r="V51" s="55"/>
      <c r="W51" s="56"/>
      <c r="X51" s="21">
        <v>152</v>
      </c>
      <c r="Y51" s="48">
        <f>'[2]3의2(4)2쪽'!B52-'[2]3의2(4)2쪽'!R52</f>
        <v>0</v>
      </c>
      <c r="Z51" s="49"/>
      <c r="AA51" s="49"/>
      <c r="AB51" s="49"/>
      <c r="AC51" s="50"/>
    </row>
    <row r="52" spans="2:29" ht="15.9" customHeight="1">
      <c r="B52" s="57" t="s">
        <v>27</v>
      </c>
      <c r="C52" s="46"/>
      <c r="D52" s="46"/>
      <c r="E52" s="46"/>
      <c r="F52" s="46"/>
      <c r="G52" s="46"/>
      <c r="H52" s="46"/>
      <c r="I52" s="47"/>
      <c r="J52" s="21">
        <v>68</v>
      </c>
      <c r="K52" s="48">
        <f>'[2]3의2(4)1쪽'!B53-'[2]3의2(4)1쪽'!R53</f>
        <v>0</v>
      </c>
      <c r="L52" s="49"/>
      <c r="M52" s="49"/>
      <c r="N52" s="49"/>
      <c r="O52" s="49"/>
      <c r="P52" s="46" t="s">
        <v>34</v>
      </c>
      <c r="Q52" s="46"/>
      <c r="R52" s="46"/>
      <c r="S52" s="46"/>
      <c r="T52" s="46"/>
      <c r="U52" s="46"/>
      <c r="V52" s="46"/>
      <c r="W52" s="47"/>
      <c r="X52" s="21">
        <v>153</v>
      </c>
      <c r="Y52" s="48">
        <f>'[2]3의2(4)2쪽'!R53-'[2]3의2(4)2쪽'!B53</f>
        <v>0</v>
      </c>
      <c r="Z52" s="49"/>
      <c r="AA52" s="49"/>
      <c r="AB52" s="49"/>
      <c r="AC52" s="50"/>
    </row>
    <row r="53" spans="2:29" ht="15.9" customHeight="1">
      <c r="B53" s="58" t="s">
        <v>154</v>
      </c>
      <c r="C53" s="59"/>
      <c r="D53" s="59"/>
      <c r="E53" s="59"/>
      <c r="F53" s="59"/>
      <c r="G53" s="59"/>
      <c r="H53" s="59"/>
      <c r="I53" s="60"/>
      <c r="J53" s="21">
        <v>69</v>
      </c>
      <c r="K53" s="48">
        <f>'[2]3의2(4)1쪽'!B54-'[2]3의2(4)1쪽'!R54</f>
        <v>0</v>
      </c>
      <c r="L53" s="49"/>
      <c r="M53" s="49"/>
      <c r="N53" s="49"/>
      <c r="O53" s="49"/>
      <c r="P53" s="55" t="s">
        <v>41</v>
      </c>
      <c r="Q53" s="55"/>
      <c r="R53" s="55"/>
      <c r="S53" s="55"/>
      <c r="T53" s="55"/>
      <c r="U53" s="55"/>
      <c r="V53" s="55"/>
      <c r="W53" s="56"/>
      <c r="X53" s="21">
        <v>154</v>
      </c>
      <c r="Y53" s="48">
        <f>'[2]3의2(4)2쪽'!B54-'[2]3의2(4)2쪽'!R54</f>
        <v>0</v>
      </c>
      <c r="Z53" s="49"/>
      <c r="AA53" s="49"/>
      <c r="AB53" s="49"/>
      <c r="AC53" s="50"/>
    </row>
    <row r="54" spans="2:29" ht="15.9" customHeight="1">
      <c r="B54" s="54" t="s">
        <v>149</v>
      </c>
      <c r="C54" s="55"/>
      <c r="D54" s="55"/>
      <c r="E54" s="55"/>
      <c r="F54" s="55"/>
      <c r="G54" s="55"/>
      <c r="H54" s="55"/>
      <c r="I54" s="56"/>
      <c r="J54" s="21">
        <v>79</v>
      </c>
      <c r="K54" s="48">
        <f>'[2]3의2(4)1쪽'!B55-'[2]3의2(4)1쪽'!R55</f>
        <v>0</v>
      </c>
      <c r="L54" s="49"/>
      <c r="M54" s="49"/>
      <c r="N54" s="49"/>
      <c r="O54" s="49"/>
      <c r="P54" s="55" t="s">
        <v>192</v>
      </c>
      <c r="Q54" s="55"/>
      <c r="R54" s="55"/>
      <c r="S54" s="55"/>
      <c r="T54" s="55"/>
      <c r="U54" s="55"/>
      <c r="V54" s="55"/>
      <c r="W54" s="56"/>
      <c r="X54" s="21">
        <v>155</v>
      </c>
      <c r="Y54" s="48">
        <f>'[2]3의2(4)2쪽'!B55-'[2]3의2(4)2쪽'!R55</f>
        <v>0</v>
      </c>
      <c r="Z54" s="49"/>
      <c r="AA54" s="49"/>
      <c r="AB54" s="49"/>
      <c r="AC54" s="50"/>
    </row>
    <row r="55" spans="2:29" ht="15.9" customHeight="1">
      <c r="B55" s="58" t="s">
        <v>180</v>
      </c>
      <c r="C55" s="59"/>
      <c r="D55" s="59"/>
      <c r="E55" s="59"/>
      <c r="F55" s="59"/>
      <c r="G55" s="59"/>
      <c r="H55" s="59"/>
      <c r="I55" s="60"/>
      <c r="J55" s="21">
        <v>80</v>
      </c>
      <c r="K55" s="48">
        <f>'[2]3의2(4)1쪽'!B56-'[2]3의2(4)1쪽'!R56</f>
        <v>0</v>
      </c>
      <c r="L55" s="49"/>
      <c r="M55" s="49"/>
      <c r="N55" s="49"/>
      <c r="O55" s="49"/>
      <c r="P55" s="55" t="s">
        <v>193</v>
      </c>
      <c r="Q55" s="55"/>
      <c r="R55" s="55"/>
      <c r="S55" s="55"/>
      <c r="T55" s="55"/>
      <c r="U55" s="55"/>
      <c r="V55" s="55"/>
      <c r="W55" s="56"/>
      <c r="X55" s="21">
        <v>156</v>
      </c>
      <c r="Y55" s="48">
        <f>'[2]3의2(4)2쪽'!B56-'[2]3의2(4)2쪽'!R56</f>
        <v>0</v>
      </c>
      <c r="Z55" s="49"/>
      <c r="AA55" s="49"/>
      <c r="AB55" s="49"/>
      <c r="AC55" s="50"/>
    </row>
    <row r="56" spans="2:29" ht="15.9" customHeight="1">
      <c r="B56" s="58" t="s">
        <v>181</v>
      </c>
      <c r="C56" s="59"/>
      <c r="D56" s="59"/>
      <c r="E56" s="59"/>
      <c r="F56" s="59"/>
      <c r="G56" s="59"/>
      <c r="H56" s="59"/>
      <c r="I56" s="60"/>
      <c r="J56" s="21">
        <v>81</v>
      </c>
      <c r="K56" s="48">
        <f>'[2]3의2(4)1쪽'!B57-'[2]3의2(4)1쪽'!R57</f>
        <v>0</v>
      </c>
      <c r="L56" s="49"/>
      <c r="M56" s="49"/>
      <c r="N56" s="49"/>
      <c r="O56" s="49"/>
      <c r="P56" s="55" t="s">
        <v>194</v>
      </c>
      <c r="Q56" s="55"/>
      <c r="R56" s="55"/>
      <c r="S56" s="55"/>
      <c r="T56" s="55"/>
      <c r="U56" s="55"/>
      <c r="V56" s="55"/>
      <c r="W56" s="56"/>
      <c r="X56" s="21">
        <v>157</v>
      </c>
      <c r="Y56" s="48">
        <f>'[2]3의2(4)2쪽'!B57-'[2]3의2(4)2쪽'!R57</f>
        <v>0</v>
      </c>
      <c r="Z56" s="49"/>
      <c r="AA56" s="49"/>
      <c r="AB56" s="49"/>
      <c r="AC56" s="50"/>
    </row>
    <row r="57" spans="2:29" ht="15.9" customHeight="1">
      <c r="B57" s="57" t="s">
        <v>28</v>
      </c>
      <c r="C57" s="46"/>
      <c r="D57" s="46"/>
      <c r="E57" s="46"/>
      <c r="F57" s="46"/>
      <c r="G57" s="46"/>
      <c r="H57" s="46"/>
      <c r="I57" s="47"/>
      <c r="J57" s="21">
        <v>82</v>
      </c>
      <c r="K57" s="48">
        <f>'[2]3의2(4)1쪽'!B58-'[2]3의2(4)1쪽'!R58</f>
        <v>0</v>
      </c>
      <c r="L57" s="49"/>
      <c r="M57" s="49"/>
      <c r="N57" s="49"/>
      <c r="O57" s="49"/>
      <c r="P57" s="55" t="s">
        <v>42</v>
      </c>
      <c r="Q57" s="55"/>
      <c r="R57" s="55"/>
      <c r="S57" s="55"/>
      <c r="T57" s="55"/>
      <c r="U57" s="55"/>
      <c r="V57" s="55"/>
      <c r="W57" s="56"/>
      <c r="X57" s="21">
        <v>158</v>
      </c>
      <c r="Y57" s="48">
        <f>'[2]3의2(4)2쪽'!B58-'[2]3의2(4)2쪽'!R58</f>
        <v>0</v>
      </c>
      <c r="Z57" s="49"/>
      <c r="AA57" s="49"/>
      <c r="AB57" s="49"/>
      <c r="AC57" s="50"/>
    </row>
    <row r="58" spans="2:29" ht="15.9" customHeight="1">
      <c r="B58" s="57" t="s">
        <v>29</v>
      </c>
      <c r="C58" s="46"/>
      <c r="D58" s="46"/>
      <c r="E58" s="46"/>
      <c r="F58" s="46"/>
      <c r="G58" s="46"/>
      <c r="H58" s="46"/>
      <c r="I58" s="47"/>
      <c r="J58" s="21">
        <v>83</v>
      </c>
      <c r="K58" s="48">
        <f>'[2]3의2(4)1쪽'!B59-'[2]3의2(4)1쪽'!R59</f>
        <v>0</v>
      </c>
      <c r="L58" s="49"/>
      <c r="M58" s="49"/>
      <c r="N58" s="49"/>
      <c r="O58" s="49"/>
      <c r="P58" s="55" t="s">
        <v>195</v>
      </c>
      <c r="Q58" s="55"/>
      <c r="R58" s="55"/>
      <c r="S58" s="55"/>
      <c r="T58" s="55"/>
      <c r="U58" s="55"/>
      <c r="V58" s="55"/>
      <c r="W58" s="56"/>
      <c r="X58" s="21">
        <v>159</v>
      </c>
      <c r="Y58" s="48">
        <f>'[2]3의2(4)2쪽'!B59-'[2]3의2(4)2쪽'!R59</f>
        <v>0</v>
      </c>
      <c r="Z58" s="49"/>
      <c r="AA58" s="49"/>
      <c r="AB58" s="49"/>
      <c r="AC58" s="50"/>
    </row>
    <row r="59" spans="2:29" ht="15.9" customHeight="1">
      <c r="B59" s="58" t="s">
        <v>153</v>
      </c>
      <c r="C59" s="59"/>
      <c r="D59" s="59"/>
      <c r="E59" s="59"/>
      <c r="F59" s="59"/>
      <c r="G59" s="59"/>
      <c r="H59" s="59"/>
      <c r="I59" s="60"/>
      <c r="J59" s="21">
        <v>84</v>
      </c>
      <c r="K59" s="48">
        <f>'[2]3의2(4)1쪽'!B60-'[2]3의2(4)1쪽'!R60</f>
        <v>0</v>
      </c>
      <c r="L59" s="49"/>
      <c r="M59" s="49"/>
      <c r="N59" s="49"/>
      <c r="O59" s="49"/>
      <c r="P59" s="55" t="s">
        <v>196</v>
      </c>
      <c r="Q59" s="55"/>
      <c r="R59" s="55"/>
      <c r="S59" s="55"/>
      <c r="T59" s="55"/>
      <c r="U59" s="55"/>
      <c r="V59" s="55"/>
      <c r="W59" s="56"/>
      <c r="X59" s="21">
        <v>160</v>
      </c>
      <c r="Y59" s="48">
        <f>'[2]3의2(4)2쪽'!B60-'[2]3의2(4)2쪽'!R60</f>
        <v>0</v>
      </c>
      <c r="Z59" s="49"/>
      <c r="AA59" s="49"/>
      <c r="AB59" s="49"/>
      <c r="AC59" s="50"/>
    </row>
    <row r="60" spans="2:29" ht="15.9" customHeight="1">
      <c r="B60" s="54" t="s">
        <v>150</v>
      </c>
      <c r="C60" s="55"/>
      <c r="D60" s="55"/>
      <c r="E60" s="55"/>
      <c r="F60" s="55"/>
      <c r="G60" s="55"/>
      <c r="H60" s="55"/>
      <c r="I60" s="56"/>
      <c r="J60" s="21">
        <v>94</v>
      </c>
      <c r="K60" s="48">
        <f>'[2]3의2(4)1쪽'!B61-'[2]3의2(4)1쪽'!R61</f>
        <v>0</v>
      </c>
      <c r="L60" s="49"/>
      <c r="M60" s="49"/>
      <c r="N60" s="49"/>
      <c r="O60" s="49"/>
      <c r="P60" s="55" t="s">
        <v>197</v>
      </c>
      <c r="Q60" s="55"/>
      <c r="R60" s="55"/>
      <c r="S60" s="55"/>
      <c r="T60" s="55"/>
      <c r="U60" s="55"/>
      <c r="V60" s="55"/>
      <c r="W60" s="56"/>
      <c r="X60" s="21">
        <v>161</v>
      </c>
      <c r="Y60" s="48">
        <f>'[2]3의2(4)2쪽'!B61-'[2]3의2(4)2쪽'!R61</f>
        <v>0</v>
      </c>
      <c r="Z60" s="49"/>
      <c r="AA60" s="49"/>
      <c r="AB60" s="49"/>
      <c r="AC60" s="50"/>
    </row>
    <row r="61" spans="2:29" ht="15.9" customHeight="1">
      <c r="B61" s="57" t="s">
        <v>19</v>
      </c>
      <c r="C61" s="46"/>
      <c r="D61" s="46"/>
      <c r="E61" s="46"/>
      <c r="F61" s="46"/>
      <c r="G61" s="46"/>
      <c r="H61" s="46"/>
      <c r="I61" s="47"/>
      <c r="J61" s="21">
        <v>95</v>
      </c>
      <c r="K61" s="48">
        <f>'[2]3의2(4)1쪽'!B62-'[2]3의2(4)1쪽'!R62</f>
        <v>0</v>
      </c>
      <c r="L61" s="49"/>
      <c r="M61" s="49"/>
      <c r="N61" s="49"/>
      <c r="O61" s="49"/>
      <c r="P61" s="46" t="s">
        <v>34</v>
      </c>
      <c r="Q61" s="46"/>
      <c r="R61" s="46"/>
      <c r="S61" s="46"/>
      <c r="T61" s="46"/>
      <c r="U61" s="46"/>
      <c r="V61" s="46"/>
      <c r="W61" s="47"/>
      <c r="X61" s="21">
        <v>162</v>
      </c>
      <c r="Y61" s="48">
        <f>'[2]3의2(4)2쪽'!R62-'[2]3의2(4)2쪽'!B62</f>
        <v>0</v>
      </c>
      <c r="Z61" s="49"/>
      <c r="AA61" s="49"/>
      <c r="AB61" s="49"/>
      <c r="AC61" s="50"/>
    </row>
    <row r="62" spans="2:29" ht="15.9" customHeight="1">
      <c r="B62" s="57" t="s">
        <v>25</v>
      </c>
      <c r="C62" s="46"/>
      <c r="D62" s="46"/>
      <c r="E62" s="46"/>
      <c r="F62" s="46"/>
      <c r="G62" s="46"/>
      <c r="H62" s="46"/>
      <c r="I62" s="47"/>
      <c r="J62" s="21">
        <v>96</v>
      </c>
      <c r="K62" s="48">
        <f>'[2]3의2(4)1쪽'!B63-'[2]3의2(4)1쪽'!R63</f>
        <v>0</v>
      </c>
      <c r="L62" s="49"/>
      <c r="M62" s="49"/>
      <c r="N62" s="49"/>
      <c r="O62" s="49"/>
      <c r="P62" s="55" t="s">
        <v>43</v>
      </c>
      <c r="Q62" s="55"/>
      <c r="R62" s="55"/>
      <c r="S62" s="55"/>
      <c r="T62" s="55"/>
      <c r="U62" s="55"/>
      <c r="V62" s="55"/>
      <c r="W62" s="56"/>
      <c r="X62" s="21">
        <v>163</v>
      </c>
      <c r="Y62" s="48">
        <f>'[2]3의2(4)2쪽'!B63-'[2]3의2(4)2쪽'!R63</f>
        <v>0</v>
      </c>
      <c r="Z62" s="49"/>
      <c r="AA62" s="49"/>
      <c r="AB62" s="49"/>
      <c r="AC62" s="50"/>
    </row>
    <row r="63" spans="2:29" ht="15.9" customHeight="1">
      <c r="B63" s="104" t="s">
        <v>151</v>
      </c>
      <c r="C63" s="105"/>
      <c r="D63" s="105"/>
      <c r="E63" s="105"/>
      <c r="F63" s="105"/>
      <c r="G63" s="105"/>
      <c r="H63" s="105"/>
      <c r="I63" s="105"/>
      <c r="J63" s="21">
        <v>97</v>
      </c>
      <c r="K63" s="48">
        <f>'[2]3의2(4)1쪽'!B64-'[2]3의2(4)1쪽'!R64</f>
        <v>0</v>
      </c>
      <c r="L63" s="49"/>
      <c r="M63" s="49"/>
      <c r="N63" s="49"/>
      <c r="O63" s="49"/>
      <c r="P63" s="55" t="s">
        <v>159</v>
      </c>
      <c r="Q63" s="55"/>
      <c r="R63" s="55"/>
      <c r="S63" s="55"/>
      <c r="T63" s="55"/>
      <c r="U63" s="55"/>
      <c r="V63" s="55"/>
      <c r="W63" s="56"/>
      <c r="X63" s="21">
        <v>164</v>
      </c>
      <c r="Y63" s="48">
        <f>'[2]3의2(4)2쪽'!B64-'[2]3의2(4)2쪽'!R64</f>
        <v>0</v>
      </c>
      <c r="Z63" s="49"/>
      <c r="AA63" s="49"/>
      <c r="AB63" s="49"/>
      <c r="AC63" s="50"/>
    </row>
    <row r="64" spans="2:29" ht="15.9" customHeight="1">
      <c r="B64" s="104" t="s">
        <v>152</v>
      </c>
      <c r="C64" s="105"/>
      <c r="D64" s="105"/>
      <c r="E64" s="105"/>
      <c r="F64" s="105"/>
      <c r="G64" s="105"/>
      <c r="H64" s="105"/>
      <c r="I64" s="105"/>
      <c r="J64" s="21">
        <v>98</v>
      </c>
      <c r="K64" s="48">
        <f>'[2]3의2(4)1쪽'!B65-'[2]3의2(4)1쪽'!R65</f>
        <v>0</v>
      </c>
      <c r="L64" s="49"/>
      <c r="M64" s="49"/>
      <c r="N64" s="49"/>
      <c r="O64" s="49"/>
      <c r="P64" s="46" t="s">
        <v>44</v>
      </c>
      <c r="Q64" s="46"/>
      <c r="R64" s="46"/>
      <c r="S64" s="46"/>
      <c r="T64" s="46"/>
      <c r="U64" s="46"/>
      <c r="V64" s="46"/>
      <c r="W64" s="47"/>
      <c r="X64" s="21">
        <v>165</v>
      </c>
      <c r="Y64" s="48">
        <f>'[2]3의2(4)2쪽'!R65-'[2]3의2(4)2쪽'!B65</f>
        <v>0</v>
      </c>
      <c r="Z64" s="49"/>
      <c r="AA64" s="49"/>
      <c r="AB64" s="49"/>
      <c r="AC64" s="50"/>
    </row>
    <row r="65" spans="2:29" ht="15.9" customHeight="1">
      <c r="B65" s="102" t="s">
        <v>30</v>
      </c>
      <c r="C65" s="103"/>
      <c r="D65" s="103"/>
      <c r="E65" s="103"/>
      <c r="F65" s="103"/>
      <c r="G65" s="103"/>
      <c r="H65" s="103"/>
      <c r="I65" s="103"/>
      <c r="J65" s="21">
        <v>99</v>
      </c>
      <c r="K65" s="48">
        <f>'[2]3의2(4)1쪽'!B66-'[2]3의2(4)1쪽'!R66</f>
        <v>0</v>
      </c>
      <c r="L65" s="49"/>
      <c r="M65" s="49"/>
      <c r="N65" s="49"/>
      <c r="O65" s="49"/>
      <c r="P65" s="46" t="s">
        <v>34</v>
      </c>
      <c r="Q65" s="46"/>
      <c r="R65" s="46"/>
      <c r="S65" s="46"/>
      <c r="T65" s="46"/>
      <c r="U65" s="46"/>
      <c r="V65" s="46"/>
      <c r="W65" s="47"/>
      <c r="X65" s="21">
        <v>166</v>
      </c>
      <c r="Y65" s="48">
        <f>'[2]3의2(4)2쪽'!R66-'[2]3의2(4)2쪽'!B66</f>
        <v>0</v>
      </c>
      <c r="Z65" s="49"/>
      <c r="AA65" s="49"/>
      <c r="AB65" s="49"/>
      <c r="AC65" s="50"/>
    </row>
    <row r="66" spans="2:29" ht="15.9" customHeight="1">
      <c r="B66" s="102" t="s">
        <v>31</v>
      </c>
      <c r="C66" s="103"/>
      <c r="D66" s="103"/>
      <c r="E66" s="103"/>
      <c r="F66" s="103"/>
      <c r="G66" s="103"/>
      <c r="H66" s="103"/>
      <c r="I66" s="103"/>
      <c r="J66" s="21">
        <v>100</v>
      </c>
      <c r="K66" s="48">
        <f>'[2]3의2(4)1쪽'!B67-'[2]3의2(4)1쪽'!R67</f>
        <v>0</v>
      </c>
      <c r="L66" s="49"/>
      <c r="M66" s="49"/>
      <c r="N66" s="49"/>
      <c r="O66" s="49"/>
      <c r="P66" s="55" t="s">
        <v>160</v>
      </c>
      <c r="Q66" s="55"/>
      <c r="R66" s="55"/>
      <c r="S66" s="55"/>
      <c r="T66" s="55"/>
      <c r="U66" s="55"/>
      <c r="V66" s="55"/>
      <c r="W66" s="56"/>
      <c r="X66" s="21">
        <v>167</v>
      </c>
      <c r="Y66" s="48">
        <f>'[2]3의2(4)2쪽'!B67-'[2]3의2(4)2쪽'!R67</f>
        <v>0</v>
      </c>
      <c r="Z66" s="49"/>
      <c r="AA66" s="49"/>
      <c r="AB66" s="49"/>
      <c r="AC66" s="50"/>
    </row>
    <row r="67" spans="2:29" ht="15.9" customHeight="1">
      <c r="B67" s="102" t="s">
        <v>32</v>
      </c>
      <c r="C67" s="103"/>
      <c r="D67" s="103"/>
      <c r="E67" s="103"/>
      <c r="F67" s="103"/>
      <c r="G67" s="103"/>
      <c r="H67" s="103"/>
      <c r="I67" s="103"/>
      <c r="J67" s="21">
        <v>101</v>
      </c>
      <c r="K67" s="48">
        <f>'[2]3의2(4)1쪽'!R68-'[2]3의2(4)1쪽'!B68</f>
        <v>0</v>
      </c>
      <c r="L67" s="49"/>
      <c r="M67" s="49"/>
      <c r="N67" s="49"/>
      <c r="O67" s="49"/>
      <c r="P67" s="46" t="s">
        <v>45</v>
      </c>
      <c r="Q67" s="46"/>
      <c r="R67" s="46"/>
      <c r="S67" s="46"/>
      <c r="T67" s="46"/>
      <c r="U67" s="46"/>
      <c r="V67" s="46"/>
      <c r="W67" s="47"/>
      <c r="X67" s="21">
        <v>168</v>
      </c>
      <c r="Y67" s="48">
        <f>'[2]3의2(4)2쪽'!R68-'[2]3의2(4)2쪽'!B68</f>
        <v>0</v>
      </c>
      <c r="Z67" s="49"/>
      <c r="AA67" s="49"/>
      <c r="AB67" s="49"/>
      <c r="AC67" s="50"/>
    </row>
    <row r="68" spans="2:29" ht="15.9" customHeight="1">
      <c r="B68" s="106" t="s">
        <v>31</v>
      </c>
      <c r="C68" s="107"/>
      <c r="D68" s="107"/>
      <c r="E68" s="107"/>
      <c r="F68" s="107"/>
      <c r="G68" s="107"/>
      <c r="H68" s="107"/>
      <c r="I68" s="107"/>
      <c r="J68" s="23">
        <v>102</v>
      </c>
      <c r="K68" s="108">
        <f>'[2]3의2(4)1쪽'!B69-'[2]3의2(4)1쪽'!R69</f>
        <v>0</v>
      </c>
      <c r="L68" s="109"/>
      <c r="M68" s="109"/>
      <c r="N68" s="109"/>
      <c r="O68" s="109"/>
      <c r="P68" s="110" t="s">
        <v>46</v>
      </c>
      <c r="Q68" s="110"/>
      <c r="R68" s="110"/>
      <c r="S68" s="110"/>
      <c r="T68" s="110"/>
      <c r="U68" s="110"/>
      <c r="V68" s="110"/>
      <c r="W68" s="111"/>
      <c r="X68" s="23">
        <v>169</v>
      </c>
      <c r="Y68" s="108">
        <f>'[2]3의2(4)2쪽'!R69-'[2]3의2(4)2쪽'!B69</f>
        <v>0</v>
      </c>
      <c r="Z68" s="109"/>
      <c r="AA68" s="109"/>
      <c r="AB68" s="109"/>
      <c r="AC68" s="112"/>
    </row>
    <row r="69" spans="2:29" ht="15.9" customHeight="1">
      <c r="B69" s="57" t="s">
        <v>33</v>
      </c>
      <c r="C69" s="46"/>
      <c r="D69" s="46"/>
      <c r="E69" s="46"/>
      <c r="F69" s="46"/>
      <c r="G69" s="46"/>
      <c r="H69" s="46"/>
      <c r="I69" s="46"/>
      <c r="J69" s="24">
        <v>103</v>
      </c>
      <c r="K69" s="49">
        <f>'[2]3의2(4)1쪽'!R70-'[2]3의2(4)1쪽'!B70</f>
        <v>0</v>
      </c>
      <c r="L69" s="49"/>
      <c r="M69" s="49"/>
      <c r="N69" s="49"/>
      <c r="O69" s="49"/>
      <c r="P69" s="55" t="s">
        <v>189</v>
      </c>
      <c r="Q69" s="55"/>
      <c r="R69" s="55"/>
      <c r="S69" s="55"/>
      <c r="T69" s="55"/>
      <c r="U69" s="55"/>
      <c r="V69" s="55"/>
      <c r="W69" s="55"/>
      <c r="X69" s="24">
        <v>170</v>
      </c>
      <c r="Y69" s="49">
        <f>'[2]3의2(4)2쪽'!B70-'[2]3의2(4)2쪽'!R70</f>
        <v>0</v>
      </c>
      <c r="Z69" s="49"/>
      <c r="AA69" s="49"/>
      <c r="AB69" s="49"/>
      <c r="AC69" s="50"/>
    </row>
    <row r="70" spans="2:29" ht="15.9" customHeight="1">
      <c r="B70" s="57" t="s">
        <v>34</v>
      </c>
      <c r="C70" s="46"/>
      <c r="D70" s="46"/>
      <c r="E70" s="46"/>
      <c r="F70" s="46"/>
      <c r="G70" s="46"/>
      <c r="H70" s="46"/>
      <c r="I70" s="46"/>
      <c r="J70" s="24">
        <v>104</v>
      </c>
      <c r="K70" s="49">
        <f>'[2]3의2(4)1쪽'!B71-'[2]3의2(4)1쪽'!R71</f>
        <v>0</v>
      </c>
      <c r="L70" s="49"/>
      <c r="M70" s="49"/>
      <c r="N70" s="49"/>
      <c r="O70" s="49"/>
      <c r="P70" s="46" t="s">
        <v>34</v>
      </c>
      <c r="Q70" s="46"/>
      <c r="R70" s="46"/>
      <c r="S70" s="46"/>
      <c r="T70" s="46"/>
      <c r="U70" s="46"/>
      <c r="V70" s="46"/>
      <c r="W70" s="46"/>
      <c r="X70" s="24">
        <v>171</v>
      </c>
      <c r="Y70" s="49">
        <f>'[2]3의2(4)2쪽'!R71-'[2]3의2(4)2쪽'!B71</f>
        <v>0</v>
      </c>
      <c r="Z70" s="49"/>
      <c r="AA70" s="49"/>
      <c r="AB70" s="49"/>
      <c r="AC70" s="50"/>
    </row>
    <row r="71" spans="2:29" ht="15" customHeight="1">
      <c r="B71" s="44" t="s">
        <v>35</v>
      </c>
      <c r="C71" s="45"/>
      <c r="D71" s="45"/>
      <c r="E71" s="45"/>
      <c r="F71" s="45"/>
      <c r="G71" s="45"/>
      <c r="H71" s="45"/>
      <c r="I71" s="45"/>
      <c r="J71" s="25">
        <v>105</v>
      </c>
      <c r="K71" s="52">
        <f>'[2]3의2(4)1쪽'!B72-'[2]3의2(4)1쪽'!R72</f>
        <v>0</v>
      </c>
      <c r="L71" s="52"/>
      <c r="M71" s="52"/>
      <c r="N71" s="52"/>
      <c r="O71" s="52"/>
      <c r="P71" s="51" t="s">
        <v>190</v>
      </c>
      <c r="Q71" s="51"/>
      <c r="R71" s="51"/>
      <c r="S71" s="51"/>
      <c r="T71" s="51"/>
      <c r="U71" s="51"/>
      <c r="V71" s="51"/>
      <c r="W71" s="51"/>
      <c r="X71" s="25">
        <v>172</v>
      </c>
      <c r="Y71" s="52">
        <f>'[2]3의2(4)2쪽'!R72-'[2]3의2(4)2쪽'!B72</f>
        <v>0</v>
      </c>
      <c r="Z71" s="52"/>
      <c r="AA71" s="52"/>
      <c r="AB71" s="52"/>
      <c r="AC71" s="53"/>
    </row>
    <row r="72" spans="2:29" ht="15" customHeight="1">
      <c r="X72" s="22"/>
      <c r="AC72" s="6" t="s">
        <v>7</v>
      </c>
    </row>
    <row r="73" spans="2:29" ht="15" customHeight="1">
      <c r="X73" s="22"/>
    </row>
    <row r="74" spans="2:29" ht="15" customHeight="1"/>
    <row r="75" spans="2:29" ht="15" customHeight="1"/>
    <row r="76" spans="2:29" ht="15" customHeight="1"/>
  </sheetData>
  <mergeCells count="224">
    <mergeCell ref="B70:I70"/>
    <mergeCell ref="K70:O70"/>
    <mergeCell ref="P70:W70"/>
    <mergeCell ref="Y70:AC70"/>
    <mergeCell ref="B68:I68"/>
    <mergeCell ref="K68:O68"/>
    <mergeCell ref="B67:I67"/>
    <mergeCell ref="K67:O67"/>
    <mergeCell ref="P67:W67"/>
    <mergeCell ref="Y67:AC67"/>
    <mergeCell ref="P68:W68"/>
    <mergeCell ref="Y68:AC68"/>
    <mergeCell ref="P63:W63"/>
    <mergeCell ref="Y63:AC63"/>
    <mergeCell ref="B64:I64"/>
    <mergeCell ref="K64:O64"/>
    <mergeCell ref="P64:W64"/>
    <mergeCell ref="Y64:AC64"/>
    <mergeCell ref="B65:I65"/>
    <mergeCell ref="K65:O65"/>
    <mergeCell ref="P65:W65"/>
    <mergeCell ref="Y65:AC65"/>
    <mergeCell ref="B66:I66"/>
    <mergeCell ref="K66:O66"/>
    <mergeCell ref="P66:W66"/>
    <mergeCell ref="Y66:AC66"/>
    <mergeCell ref="B56:I56"/>
    <mergeCell ref="K56:O56"/>
    <mergeCell ref="P54:W54"/>
    <mergeCell ref="Y54:AC54"/>
    <mergeCell ref="P69:W69"/>
    <mergeCell ref="Y69:AC69"/>
    <mergeCell ref="P60:W60"/>
    <mergeCell ref="Y60:AC60"/>
    <mergeCell ref="P56:W56"/>
    <mergeCell ref="Y56:AC56"/>
    <mergeCell ref="B57:I57"/>
    <mergeCell ref="K57:O57"/>
    <mergeCell ref="P59:W59"/>
    <mergeCell ref="Y59:AC59"/>
    <mergeCell ref="P57:W57"/>
    <mergeCell ref="Y57:AC57"/>
    <mergeCell ref="B61:I61"/>
    <mergeCell ref="K61:O61"/>
    <mergeCell ref="B63:I63"/>
    <mergeCell ref="K63:O63"/>
    <mergeCell ref="P61:W61"/>
    <mergeCell ref="Y61:AC61"/>
    <mergeCell ref="P62:W62"/>
    <mergeCell ref="Y62:AC62"/>
    <mergeCell ref="B51:I51"/>
    <mergeCell ref="K51:O51"/>
    <mergeCell ref="B50:I50"/>
    <mergeCell ref="K50:O50"/>
    <mergeCell ref="P55:W55"/>
    <mergeCell ref="Y55:AC55"/>
    <mergeCell ref="P58:W58"/>
    <mergeCell ref="Y58:AC58"/>
    <mergeCell ref="B52:I52"/>
    <mergeCell ref="K52:O52"/>
    <mergeCell ref="P53:W53"/>
    <mergeCell ref="Y53:AC53"/>
    <mergeCell ref="P50:W50"/>
    <mergeCell ref="Y50:AC50"/>
    <mergeCell ref="P51:W51"/>
    <mergeCell ref="Y51:AC51"/>
    <mergeCell ref="P52:W52"/>
    <mergeCell ref="Y52:AC52"/>
    <mergeCell ref="B53:I53"/>
    <mergeCell ref="K53:O53"/>
    <mergeCell ref="B54:I54"/>
    <mergeCell ref="K54:O54"/>
    <mergeCell ref="B55:I55"/>
    <mergeCell ref="K55:O55"/>
    <mergeCell ref="P47:W47"/>
    <mergeCell ref="Y47:AC47"/>
    <mergeCell ref="B49:I49"/>
    <mergeCell ref="K49:O49"/>
    <mergeCell ref="B48:I48"/>
    <mergeCell ref="K48:O48"/>
    <mergeCell ref="B47:I47"/>
    <mergeCell ref="K47:O47"/>
    <mergeCell ref="P48:W48"/>
    <mergeCell ref="Y48:AC48"/>
    <mergeCell ref="P49:W49"/>
    <mergeCell ref="Y49:AC49"/>
    <mergeCell ref="P43:W43"/>
    <mergeCell ref="Y43:AC43"/>
    <mergeCell ref="B44:I44"/>
    <mergeCell ref="K44:O44"/>
    <mergeCell ref="B43:I43"/>
    <mergeCell ref="K43:O43"/>
    <mergeCell ref="P44:W44"/>
    <mergeCell ref="Y44:AC44"/>
    <mergeCell ref="B46:I46"/>
    <mergeCell ref="K46:O46"/>
    <mergeCell ref="P45:W45"/>
    <mergeCell ref="Y45:AC45"/>
    <mergeCell ref="P46:W46"/>
    <mergeCell ref="Y46:AC46"/>
    <mergeCell ref="B45:I45"/>
    <mergeCell ref="K45:O45"/>
    <mergeCell ref="B41:I41"/>
    <mergeCell ref="K41:O41"/>
    <mergeCell ref="B42:I42"/>
    <mergeCell ref="K42:O42"/>
    <mergeCell ref="B40:I40"/>
    <mergeCell ref="K40:O40"/>
    <mergeCell ref="P42:W42"/>
    <mergeCell ref="Y42:AC42"/>
    <mergeCell ref="P40:W40"/>
    <mergeCell ref="Y40:AC40"/>
    <mergeCell ref="P41:W41"/>
    <mergeCell ref="Y41:AC41"/>
    <mergeCell ref="P39:W39"/>
    <mergeCell ref="Y39:AC39"/>
    <mergeCell ref="P35:W35"/>
    <mergeCell ref="Y35:AC35"/>
    <mergeCell ref="B39:I39"/>
    <mergeCell ref="K39:O39"/>
    <mergeCell ref="B35:I35"/>
    <mergeCell ref="K35:O35"/>
    <mergeCell ref="B36:I36"/>
    <mergeCell ref="K36:O36"/>
    <mergeCell ref="Y32:AC32"/>
    <mergeCell ref="P34:W34"/>
    <mergeCell ref="Y34:AC34"/>
    <mergeCell ref="P33:W33"/>
    <mergeCell ref="Y33:AC33"/>
    <mergeCell ref="P38:W38"/>
    <mergeCell ref="Y38:AC38"/>
    <mergeCell ref="P36:W36"/>
    <mergeCell ref="Y36:AC36"/>
    <mergeCell ref="P37:W37"/>
    <mergeCell ref="Y37:AC37"/>
    <mergeCell ref="B31:I31"/>
    <mergeCell ref="K31:O31"/>
    <mergeCell ref="B32:I32"/>
    <mergeCell ref="K32:O32"/>
    <mergeCell ref="B33:I33"/>
    <mergeCell ref="K33:O33"/>
    <mergeCell ref="B34:I34"/>
    <mergeCell ref="K34:O34"/>
    <mergeCell ref="P32:W32"/>
    <mergeCell ref="B25:I25"/>
    <mergeCell ref="K25:O25"/>
    <mergeCell ref="P28:W28"/>
    <mergeCell ref="Y28:AC28"/>
    <mergeCell ref="P30:W30"/>
    <mergeCell ref="Y30:AC30"/>
    <mergeCell ref="B27:I27"/>
    <mergeCell ref="K27:O27"/>
    <mergeCell ref="B29:I29"/>
    <mergeCell ref="K29:O29"/>
    <mergeCell ref="B28:I28"/>
    <mergeCell ref="K28:O28"/>
    <mergeCell ref="B30:I30"/>
    <mergeCell ref="K30:O30"/>
    <mergeCell ref="P25:W25"/>
    <mergeCell ref="Y25:AC25"/>
    <mergeCell ref="P26:W26"/>
    <mergeCell ref="Y26:AC26"/>
    <mergeCell ref="B26:I26"/>
    <mergeCell ref="K26:O26"/>
    <mergeCell ref="C10:L10"/>
    <mergeCell ref="B5:AC5"/>
    <mergeCell ref="B12:AC12"/>
    <mergeCell ref="C7:L7"/>
    <mergeCell ref="C8:L8"/>
    <mergeCell ref="C9:L9"/>
    <mergeCell ref="B22:I22"/>
    <mergeCell ref="K22:O22"/>
    <mergeCell ref="B23:I23"/>
    <mergeCell ref="K23:O23"/>
    <mergeCell ref="X17:AC18"/>
    <mergeCell ref="B21:I21"/>
    <mergeCell ref="K21:O21"/>
    <mergeCell ref="B19:AC19"/>
    <mergeCell ref="B20:I20"/>
    <mergeCell ref="K20:O20"/>
    <mergeCell ref="P22:W22"/>
    <mergeCell ref="Y22:AC22"/>
    <mergeCell ref="P23:W23"/>
    <mergeCell ref="Y23:AC23"/>
    <mergeCell ref="B15:AC15"/>
    <mergeCell ref="B18:G18"/>
    <mergeCell ref="H18:O18"/>
    <mergeCell ref="K16:U16"/>
    <mergeCell ref="B17:G17"/>
    <mergeCell ref="H17:O17"/>
    <mergeCell ref="P17:S18"/>
    <mergeCell ref="T17:W18"/>
    <mergeCell ref="P20:W20"/>
    <mergeCell ref="Y20:AC20"/>
    <mergeCell ref="P21:W21"/>
    <mergeCell ref="Y21:AC21"/>
    <mergeCell ref="P24:W24"/>
    <mergeCell ref="Y24:AC24"/>
    <mergeCell ref="B24:I24"/>
    <mergeCell ref="K24:O24"/>
    <mergeCell ref="B71:I71"/>
    <mergeCell ref="P27:W27"/>
    <mergeCell ref="Y27:AC27"/>
    <mergeCell ref="P29:W29"/>
    <mergeCell ref="Y29:AC29"/>
    <mergeCell ref="P71:W71"/>
    <mergeCell ref="Y71:AC71"/>
    <mergeCell ref="K71:O71"/>
    <mergeCell ref="B37:I37"/>
    <mergeCell ref="K37:O37"/>
    <mergeCell ref="B69:I69"/>
    <mergeCell ref="K69:O69"/>
    <mergeCell ref="K58:O58"/>
    <mergeCell ref="K59:O59"/>
    <mergeCell ref="K60:O60"/>
    <mergeCell ref="B59:I59"/>
    <mergeCell ref="B60:I60"/>
    <mergeCell ref="B58:I58"/>
    <mergeCell ref="B62:I62"/>
    <mergeCell ref="K62:O62"/>
    <mergeCell ref="P31:W31"/>
    <mergeCell ref="Y31:AC31"/>
    <mergeCell ref="B38:I38"/>
    <mergeCell ref="K38:O38"/>
  </mergeCells>
  <phoneticPr fontId="3" type="noConversion"/>
  <hyperlinks>
    <hyperlink ref="C7:L7" r:id="rId1" display="합계표준재무상태표(금융법인용)" xr:uid="{82CEDC00-EB22-406B-A7F0-97C618FA05D6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1" orientation="portrait" blackAndWhite="1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C76"/>
  <sheetViews>
    <sheetView showGridLines="0" showZeros="0" topLeftCell="B1" zoomScaleNormal="100" workbookViewId="0">
      <selection activeCell="C7" sqref="C7:L7"/>
    </sheetView>
  </sheetViews>
  <sheetFormatPr defaultRowHeight="10.8"/>
  <cols>
    <col min="1" max="1" width="2.875" customWidth="1"/>
    <col min="2" max="29" width="4" customWidth="1"/>
  </cols>
  <sheetData>
    <row r="1" spans="2:29" s="12" customFormat="1"/>
    <row r="2" spans="2:29" s="12" customFormat="1"/>
    <row r="3" spans="2:29" s="12" customFormat="1"/>
    <row r="4" spans="2:29" s="12" customFormat="1"/>
    <row r="5" spans="2:29" s="7" customFormat="1" ht="20.100000000000001" customHeight="1">
      <c r="B5" s="77" t="s">
        <v>47</v>
      </c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9"/>
    </row>
    <row r="6" spans="2:29" s="7" customFormat="1" ht="8.1" customHeight="1"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5"/>
    </row>
    <row r="7" spans="2:29" s="7" customFormat="1" ht="14.4">
      <c r="B7" s="13"/>
      <c r="C7" s="83" t="s">
        <v>215</v>
      </c>
      <c r="D7" s="83"/>
      <c r="E7" s="83"/>
      <c r="F7" s="83"/>
      <c r="G7" s="83"/>
      <c r="H7" s="83"/>
      <c r="I7" s="83"/>
      <c r="J7" s="83"/>
      <c r="K7" s="83"/>
      <c r="L7" s="83"/>
      <c r="M7" s="14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5"/>
    </row>
    <row r="8" spans="2:29" s="7" customFormat="1" ht="14.4" hidden="1">
      <c r="B8" s="13"/>
      <c r="C8" s="76"/>
      <c r="D8" s="76"/>
      <c r="E8" s="76"/>
      <c r="F8" s="76"/>
      <c r="G8" s="76"/>
      <c r="H8" s="76"/>
      <c r="I8" s="76"/>
      <c r="J8" s="76"/>
      <c r="K8" s="76"/>
      <c r="L8" s="76"/>
      <c r="M8" s="14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5"/>
    </row>
    <row r="9" spans="2:29" s="7" customFormat="1" ht="14.4" hidden="1">
      <c r="B9" s="13"/>
      <c r="C9" s="76"/>
      <c r="D9" s="76"/>
      <c r="E9" s="76"/>
      <c r="F9" s="76"/>
      <c r="G9" s="76"/>
      <c r="H9" s="76"/>
      <c r="I9" s="76"/>
      <c r="J9" s="76"/>
      <c r="K9" s="76"/>
      <c r="L9" s="76"/>
      <c r="M9" s="14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5"/>
    </row>
    <row r="10" spans="2:29" s="7" customFormat="1" ht="14.4" hidden="1">
      <c r="B10" s="13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14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5"/>
    </row>
    <row r="11" spans="2:29" s="7" customFormat="1" ht="8.1" customHeight="1"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5"/>
    </row>
    <row r="12" spans="2:29" s="7" customFormat="1" ht="50.1" customHeight="1">
      <c r="B12" s="80" t="s">
        <v>216</v>
      </c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2"/>
    </row>
    <row r="14" spans="2:29">
      <c r="B14" s="1" t="str">
        <f>'3의2(3)1쪽'!B14</f>
        <v>■ 법인세법 시행규칙 [별지 제3호의2서식(3)] &lt;개정 2021. 10. 28.&gt;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6"/>
    </row>
    <row r="15" spans="2:29" ht="20.100000000000001" customHeight="1">
      <c r="B15" s="151" t="str">
        <f>'3의2(3)1쪽'!B15:AC15</f>
        <v>표준재무상태표</v>
      </c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  <c r="AA15" s="152"/>
      <c r="AB15" s="152"/>
      <c r="AC15" s="153"/>
    </row>
    <row r="16" spans="2:29" ht="15" customHeight="1">
      <c r="B16" s="3"/>
      <c r="C16" s="4"/>
      <c r="D16" s="4"/>
      <c r="E16" s="4"/>
      <c r="F16" s="4"/>
      <c r="G16" s="4"/>
      <c r="H16" s="4"/>
      <c r="I16" s="4"/>
      <c r="J16" s="4"/>
      <c r="K16" s="155" t="s">
        <v>8</v>
      </c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4"/>
      <c r="W16" s="4"/>
      <c r="X16" s="4"/>
      <c r="Y16" s="4"/>
      <c r="Z16" s="4"/>
      <c r="AA16" s="4"/>
      <c r="AB16" s="4"/>
      <c r="AC16" s="17" t="s">
        <v>0</v>
      </c>
    </row>
    <row r="17" spans="2:29" ht="20.100000000000001" customHeight="1">
      <c r="B17" s="73" t="s">
        <v>1</v>
      </c>
      <c r="C17" s="74"/>
      <c r="D17" s="74"/>
      <c r="E17" s="74"/>
      <c r="F17" s="74"/>
      <c r="G17" s="74"/>
      <c r="H17" s="144">
        <f>'3의2(3)1쪽'!H17:O17</f>
        <v>2038111111</v>
      </c>
      <c r="I17" s="144"/>
      <c r="J17" s="144"/>
      <c r="K17" s="144"/>
      <c r="L17" s="144"/>
      <c r="M17" s="144"/>
      <c r="N17" s="144"/>
      <c r="O17" s="144"/>
      <c r="P17" s="142" t="s">
        <v>2</v>
      </c>
      <c r="Q17" s="142"/>
      <c r="R17" s="142"/>
      <c r="S17" s="142"/>
      <c r="T17" s="145" t="str">
        <f>'3의2(3)1쪽'!T17:W18</f>
        <v>조세물산</v>
      </c>
      <c r="U17" s="146"/>
      <c r="V17" s="146"/>
      <c r="W17" s="147"/>
      <c r="X17" s="135">
        <f>[1]기본정보!F16</f>
        <v>44561</v>
      </c>
      <c r="Y17" s="136"/>
      <c r="Z17" s="136"/>
      <c r="AA17" s="136"/>
      <c r="AB17" s="136"/>
      <c r="AC17" s="137"/>
    </row>
    <row r="18" spans="2:29" ht="20.100000000000001" customHeight="1">
      <c r="B18" s="73" t="s">
        <v>3</v>
      </c>
      <c r="C18" s="74"/>
      <c r="D18" s="74"/>
      <c r="E18" s="74"/>
      <c r="F18" s="74"/>
      <c r="G18" s="74"/>
      <c r="H18" s="154">
        <f>'3의2(3)1쪽'!H18:O18</f>
        <v>1101112222222</v>
      </c>
      <c r="I18" s="154"/>
      <c r="J18" s="154"/>
      <c r="K18" s="154"/>
      <c r="L18" s="154"/>
      <c r="M18" s="154"/>
      <c r="N18" s="154"/>
      <c r="O18" s="154"/>
      <c r="P18" s="142"/>
      <c r="Q18" s="142"/>
      <c r="R18" s="142"/>
      <c r="S18" s="142"/>
      <c r="T18" s="148"/>
      <c r="U18" s="149"/>
      <c r="V18" s="149"/>
      <c r="W18" s="150"/>
      <c r="X18" s="138"/>
      <c r="Y18" s="139"/>
      <c r="Z18" s="139"/>
      <c r="AA18" s="139"/>
      <c r="AB18" s="139"/>
      <c r="AC18" s="140"/>
    </row>
    <row r="19" spans="2:29" ht="7.5" customHeight="1">
      <c r="B19" s="93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5"/>
    </row>
    <row r="20" spans="2:29" ht="15" customHeight="1">
      <c r="B20" s="141" t="s">
        <v>4</v>
      </c>
      <c r="C20" s="142"/>
      <c r="D20" s="142"/>
      <c r="E20" s="142"/>
      <c r="F20" s="142"/>
      <c r="G20" s="142"/>
      <c r="H20" s="142"/>
      <c r="I20" s="142"/>
      <c r="J20" s="26" t="s">
        <v>5</v>
      </c>
      <c r="K20" s="142" t="s">
        <v>6</v>
      </c>
      <c r="L20" s="142"/>
      <c r="M20" s="142"/>
      <c r="N20" s="142"/>
      <c r="O20" s="142"/>
      <c r="P20" s="142" t="s">
        <v>4</v>
      </c>
      <c r="Q20" s="142"/>
      <c r="R20" s="142"/>
      <c r="S20" s="142"/>
      <c r="T20" s="142"/>
      <c r="U20" s="142"/>
      <c r="V20" s="142"/>
      <c r="W20" s="142"/>
      <c r="X20" s="26" t="s">
        <v>5</v>
      </c>
      <c r="Y20" s="142" t="s">
        <v>6</v>
      </c>
      <c r="Z20" s="142"/>
      <c r="AA20" s="142"/>
      <c r="AB20" s="142"/>
      <c r="AC20" s="143"/>
    </row>
    <row r="21" spans="2:29" ht="15.9" customHeight="1">
      <c r="B21" s="126" t="s">
        <v>48</v>
      </c>
      <c r="C21" s="127"/>
      <c r="D21" s="127"/>
      <c r="E21" s="127"/>
      <c r="F21" s="127"/>
      <c r="G21" s="127"/>
      <c r="H21" s="127"/>
      <c r="I21" s="128"/>
      <c r="J21" s="21">
        <v>173</v>
      </c>
      <c r="K21" s="122">
        <f>'[2]3의2(4)3쪽'!R23-'[2]3의2(4)3쪽'!B23</f>
        <v>0</v>
      </c>
      <c r="L21" s="123"/>
      <c r="M21" s="123"/>
      <c r="N21" s="123"/>
      <c r="O21" s="123"/>
      <c r="P21" s="120" t="s">
        <v>79</v>
      </c>
      <c r="Q21" s="120"/>
      <c r="R21" s="120"/>
      <c r="S21" s="120"/>
      <c r="T21" s="120"/>
      <c r="U21" s="120"/>
      <c r="V21" s="120"/>
      <c r="W21" s="121"/>
      <c r="X21" s="21">
        <v>269</v>
      </c>
      <c r="Y21" s="122">
        <f>'[2]3의2(4)4쪽'!B22-'[2]3의2(4)4쪽'!R22</f>
        <v>0</v>
      </c>
      <c r="Z21" s="123"/>
      <c r="AA21" s="123"/>
      <c r="AB21" s="123"/>
      <c r="AC21" s="124"/>
    </row>
    <row r="22" spans="2:29" ht="15.9" customHeight="1">
      <c r="B22" s="132" t="s">
        <v>49</v>
      </c>
      <c r="C22" s="120"/>
      <c r="D22" s="120"/>
      <c r="E22" s="120"/>
      <c r="F22" s="120"/>
      <c r="G22" s="120"/>
      <c r="H22" s="120"/>
      <c r="I22" s="121"/>
      <c r="J22" s="21">
        <v>174</v>
      </c>
      <c r="K22" s="122">
        <f>'[2]3의2(4)3쪽'!B24-'[2]3의2(4)3쪽'!R24</f>
        <v>0</v>
      </c>
      <c r="L22" s="123"/>
      <c r="M22" s="123"/>
      <c r="N22" s="123"/>
      <c r="O22" s="123"/>
      <c r="P22" s="156" t="s">
        <v>165</v>
      </c>
      <c r="Q22" s="156"/>
      <c r="R22" s="156"/>
      <c r="S22" s="156"/>
      <c r="T22" s="156"/>
      <c r="U22" s="156"/>
      <c r="V22" s="156"/>
      <c r="W22" s="157"/>
      <c r="X22" s="21">
        <v>270</v>
      </c>
      <c r="Y22" s="122">
        <f>'[2]3의2(4)4쪽'!B23-'[2]3의2(4)4쪽'!R23</f>
        <v>0</v>
      </c>
      <c r="Z22" s="123"/>
      <c r="AA22" s="123"/>
      <c r="AB22" s="123"/>
      <c r="AC22" s="124"/>
    </row>
    <row r="23" spans="2:29" ht="15.9" customHeight="1">
      <c r="B23" s="132" t="s">
        <v>171</v>
      </c>
      <c r="C23" s="120"/>
      <c r="D23" s="120"/>
      <c r="E23" s="120"/>
      <c r="F23" s="120"/>
      <c r="G23" s="120"/>
      <c r="H23" s="120"/>
      <c r="I23" s="121"/>
      <c r="J23" s="21">
        <v>175</v>
      </c>
      <c r="K23" s="122">
        <f>'[2]3의2(4)3쪽'!B25-'[2]3의2(4)3쪽'!R25</f>
        <v>0</v>
      </c>
      <c r="L23" s="123"/>
      <c r="M23" s="123"/>
      <c r="N23" s="123"/>
      <c r="O23" s="123"/>
      <c r="P23" s="120" t="s">
        <v>80</v>
      </c>
      <c r="Q23" s="120"/>
      <c r="R23" s="120"/>
      <c r="S23" s="120"/>
      <c r="T23" s="120"/>
      <c r="U23" s="120"/>
      <c r="V23" s="120"/>
      <c r="W23" s="121"/>
      <c r="X23" s="21">
        <v>271</v>
      </c>
      <c r="Y23" s="122">
        <f>'[2]3의2(4)4쪽'!R25-'[2]3의2(4)4쪽'!B25</f>
        <v>0</v>
      </c>
      <c r="Z23" s="123"/>
      <c r="AA23" s="123"/>
      <c r="AB23" s="123"/>
      <c r="AC23" s="124"/>
    </row>
    <row r="24" spans="2:29" ht="15.9" customHeight="1">
      <c r="B24" s="132" t="s">
        <v>50</v>
      </c>
      <c r="C24" s="120"/>
      <c r="D24" s="120"/>
      <c r="E24" s="120"/>
      <c r="F24" s="120"/>
      <c r="G24" s="120"/>
      <c r="H24" s="120"/>
      <c r="I24" s="121"/>
      <c r="J24" s="21">
        <v>185</v>
      </c>
      <c r="K24" s="122">
        <f>'[2]3의2(4)3쪽'!B26-'[2]3의2(4)3쪽'!R26</f>
        <v>0</v>
      </c>
      <c r="L24" s="123"/>
      <c r="M24" s="123"/>
      <c r="N24" s="123"/>
      <c r="O24" s="123"/>
      <c r="P24" s="120" t="s">
        <v>81</v>
      </c>
      <c r="Q24" s="120"/>
      <c r="R24" s="120"/>
      <c r="S24" s="120"/>
      <c r="T24" s="120"/>
      <c r="U24" s="120"/>
      <c r="V24" s="120"/>
      <c r="W24" s="121"/>
      <c r="X24" s="21">
        <v>272</v>
      </c>
      <c r="Y24" s="122">
        <f>'[2]3의2(4)4쪽'!R26-'[2]3의2(4)4쪽'!B26</f>
        <v>0</v>
      </c>
      <c r="Z24" s="123"/>
      <c r="AA24" s="123"/>
      <c r="AB24" s="123"/>
      <c r="AC24" s="124"/>
    </row>
    <row r="25" spans="2:29" ht="15.9" customHeight="1">
      <c r="B25" s="132" t="s">
        <v>51</v>
      </c>
      <c r="C25" s="120"/>
      <c r="D25" s="120"/>
      <c r="E25" s="120"/>
      <c r="F25" s="120"/>
      <c r="G25" s="120"/>
      <c r="H25" s="120"/>
      <c r="I25" s="121"/>
      <c r="J25" s="21">
        <v>186</v>
      </c>
      <c r="K25" s="122">
        <f>'[2]3의2(4)3쪽'!B27-'[2]3의2(4)3쪽'!R27</f>
        <v>0</v>
      </c>
      <c r="L25" s="123"/>
      <c r="M25" s="123"/>
      <c r="N25" s="123"/>
      <c r="O25" s="123"/>
      <c r="P25" s="127" t="s">
        <v>82</v>
      </c>
      <c r="Q25" s="127"/>
      <c r="R25" s="127"/>
      <c r="S25" s="127"/>
      <c r="T25" s="127"/>
      <c r="U25" s="127"/>
      <c r="V25" s="127"/>
      <c r="W25" s="128"/>
      <c r="X25" s="21">
        <v>273</v>
      </c>
      <c r="Y25" s="122">
        <f>'[2]3의2(4)4쪽'!R27-'[2]3의2(4)4쪽'!B27</f>
        <v>0</v>
      </c>
      <c r="Z25" s="123"/>
      <c r="AA25" s="123"/>
      <c r="AB25" s="123"/>
      <c r="AC25" s="124"/>
    </row>
    <row r="26" spans="2:29" ht="15.9" customHeight="1">
      <c r="B26" s="126" t="s">
        <v>52</v>
      </c>
      <c r="C26" s="127"/>
      <c r="D26" s="127"/>
      <c r="E26" s="127"/>
      <c r="F26" s="127"/>
      <c r="G26" s="127"/>
      <c r="H26" s="127"/>
      <c r="I26" s="128"/>
      <c r="J26" s="21">
        <v>187</v>
      </c>
      <c r="K26" s="122">
        <f>'[2]3의2(4)3쪽'!R28-'[2]3의2(4)3쪽'!B28</f>
        <v>0</v>
      </c>
      <c r="L26" s="123"/>
      <c r="M26" s="123"/>
      <c r="N26" s="123"/>
      <c r="O26" s="123"/>
      <c r="P26" s="127" t="s">
        <v>83</v>
      </c>
      <c r="Q26" s="127"/>
      <c r="R26" s="127"/>
      <c r="S26" s="127"/>
      <c r="T26" s="127"/>
      <c r="U26" s="127"/>
      <c r="V26" s="127"/>
      <c r="W26" s="128"/>
      <c r="X26" s="21">
        <v>274</v>
      </c>
      <c r="Y26" s="122">
        <f>'[2]3의2(4)4쪽'!R28-'[2]3의2(4)4쪽'!B28</f>
        <v>0</v>
      </c>
      <c r="Z26" s="123"/>
      <c r="AA26" s="123"/>
      <c r="AB26" s="123"/>
      <c r="AC26" s="124"/>
    </row>
    <row r="27" spans="2:29" ht="15.9" customHeight="1">
      <c r="B27" s="132" t="s">
        <v>53</v>
      </c>
      <c r="C27" s="120"/>
      <c r="D27" s="120"/>
      <c r="E27" s="120"/>
      <c r="F27" s="120"/>
      <c r="G27" s="120"/>
      <c r="H27" s="120"/>
      <c r="I27" s="121"/>
      <c r="J27" s="21">
        <v>188</v>
      </c>
      <c r="K27" s="122">
        <f>'[2]3의2(4)3쪽'!B29-'[2]3의2(4)3쪽'!R29</f>
        <v>0</v>
      </c>
      <c r="L27" s="123"/>
      <c r="M27" s="123"/>
      <c r="N27" s="123"/>
      <c r="O27" s="123"/>
      <c r="P27" s="127" t="s">
        <v>84</v>
      </c>
      <c r="Q27" s="127"/>
      <c r="R27" s="127"/>
      <c r="S27" s="127"/>
      <c r="T27" s="127"/>
      <c r="U27" s="127"/>
      <c r="V27" s="127"/>
      <c r="W27" s="128"/>
      <c r="X27" s="21">
        <v>275</v>
      </c>
      <c r="Y27" s="122">
        <f>'[2]3의2(4)4쪽'!R29-'[2]3의2(4)4쪽'!B29</f>
        <v>0</v>
      </c>
      <c r="Z27" s="123"/>
      <c r="AA27" s="123"/>
      <c r="AB27" s="123"/>
      <c r="AC27" s="124"/>
    </row>
    <row r="28" spans="2:29" ht="15.9" customHeight="1">
      <c r="B28" s="126" t="s">
        <v>48</v>
      </c>
      <c r="C28" s="127"/>
      <c r="D28" s="127"/>
      <c r="E28" s="127"/>
      <c r="F28" s="127"/>
      <c r="G28" s="127"/>
      <c r="H28" s="127"/>
      <c r="I28" s="128"/>
      <c r="J28" s="21">
        <v>189</v>
      </c>
      <c r="K28" s="122">
        <f>'[2]3의2(4)3쪽'!R30-'[2]3의2(4)3쪽'!B30</f>
        <v>0</v>
      </c>
      <c r="L28" s="123"/>
      <c r="M28" s="123"/>
      <c r="N28" s="123"/>
      <c r="O28" s="123"/>
      <c r="P28" s="127" t="s">
        <v>85</v>
      </c>
      <c r="Q28" s="127"/>
      <c r="R28" s="127"/>
      <c r="S28" s="127"/>
      <c r="T28" s="127"/>
      <c r="U28" s="127"/>
      <c r="V28" s="127"/>
      <c r="W28" s="128"/>
      <c r="X28" s="21">
        <v>276</v>
      </c>
      <c r="Y28" s="122">
        <f>'[2]3의2(4)4쪽'!R30-'[2]3의2(4)4쪽'!B30</f>
        <v>0</v>
      </c>
      <c r="Z28" s="123"/>
      <c r="AA28" s="123"/>
      <c r="AB28" s="123"/>
      <c r="AC28" s="124"/>
    </row>
    <row r="29" spans="2:29" ht="15.9" customHeight="1">
      <c r="B29" s="126" t="s">
        <v>52</v>
      </c>
      <c r="C29" s="127"/>
      <c r="D29" s="127"/>
      <c r="E29" s="127"/>
      <c r="F29" s="127"/>
      <c r="G29" s="127"/>
      <c r="H29" s="127"/>
      <c r="I29" s="128"/>
      <c r="J29" s="21">
        <v>190</v>
      </c>
      <c r="K29" s="122">
        <f>'[2]3의2(4)3쪽'!R31-'[2]3의2(4)3쪽'!B31</f>
        <v>0</v>
      </c>
      <c r="L29" s="123"/>
      <c r="M29" s="123"/>
      <c r="N29" s="123"/>
      <c r="O29" s="123"/>
      <c r="P29" s="120" t="s">
        <v>172</v>
      </c>
      <c r="Q29" s="120"/>
      <c r="R29" s="120"/>
      <c r="S29" s="120"/>
      <c r="T29" s="120"/>
      <c r="U29" s="120"/>
      <c r="V29" s="120"/>
      <c r="W29" s="121"/>
      <c r="X29" s="21">
        <v>277</v>
      </c>
      <c r="Y29" s="122">
        <f>'[2]3의2(4)4쪽'!R31-'[2]3의2(4)4쪽'!B31</f>
        <v>0</v>
      </c>
      <c r="Z29" s="123"/>
      <c r="AA29" s="123"/>
      <c r="AB29" s="123"/>
      <c r="AC29" s="124"/>
    </row>
    <row r="30" spans="2:29" ht="15.9" customHeight="1">
      <c r="B30" s="132" t="s">
        <v>54</v>
      </c>
      <c r="C30" s="120"/>
      <c r="D30" s="120"/>
      <c r="E30" s="120"/>
      <c r="F30" s="120"/>
      <c r="G30" s="120"/>
      <c r="H30" s="120"/>
      <c r="I30" s="121"/>
      <c r="J30" s="21">
        <v>191</v>
      </c>
      <c r="K30" s="122">
        <f>'[2]3의2(4)3쪽'!B32-'[2]3의2(4)3쪽'!R32</f>
        <v>0</v>
      </c>
      <c r="L30" s="123"/>
      <c r="M30" s="123"/>
      <c r="N30" s="123"/>
      <c r="O30" s="123"/>
      <c r="P30" s="120" t="s">
        <v>86</v>
      </c>
      <c r="Q30" s="120"/>
      <c r="R30" s="120"/>
      <c r="S30" s="120"/>
      <c r="T30" s="120"/>
      <c r="U30" s="120"/>
      <c r="V30" s="120"/>
      <c r="W30" s="121"/>
      <c r="X30" s="21">
        <v>287</v>
      </c>
      <c r="Y30" s="122">
        <f>'[2]3의2(4)4쪽'!R32-'[2]3의2(4)4쪽'!B32</f>
        <v>0</v>
      </c>
      <c r="Z30" s="123"/>
      <c r="AA30" s="123"/>
      <c r="AB30" s="123"/>
      <c r="AC30" s="124"/>
    </row>
    <row r="31" spans="2:29" ht="15.9" customHeight="1">
      <c r="B31" s="126" t="s">
        <v>48</v>
      </c>
      <c r="C31" s="127"/>
      <c r="D31" s="127"/>
      <c r="E31" s="127"/>
      <c r="F31" s="127"/>
      <c r="G31" s="127"/>
      <c r="H31" s="127"/>
      <c r="I31" s="128"/>
      <c r="J31" s="21">
        <v>192</v>
      </c>
      <c r="K31" s="122">
        <f>'[2]3의2(4)3쪽'!R33-'[2]3의2(4)3쪽'!B33</f>
        <v>0</v>
      </c>
      <c r="L31" s="123"/>
      <c r="M31" s="123"/>
      <c r="N31" s="123"/>
      <c r="O31" s="123"/>
      <c r="P31" s="120" t="s">
        <v>87</v>
      </c>
      <c r="Q31" s="120"/>
      <c r="R31" s="120"/>
      <c r="S31" s="120"/>
      <c r="T31" s="120"/>
      <c r="U31" s="120"/>
      <c r="V31" s="120"/>
      <c r="W31" s="121"/>
      <c r="X31" s="21">
        <v>288</v>
      </c>
      <c r="Y31" s="122">
        <f>'[2]3의2(4)4쪽'!R33-'[2]3의2(4)4쪽'!B33</f>
        <v>0</v>
      </c>
      <c r="Z31" s="123"/>
      <c r="AA31" s="123"/>
      <c r="AB31" s="123"/>
      <c r="AC31" s="124"/>
    </row>
    <row r="32" spans="2:29" ht="15.9" customHeight="1">
      <c r="B32" s="132" t="s">
        <v>55</v>
      </c>
      <c r="C32" s="120"/>
      <c r="D32" s="120"/>
      <c r="E32" s="120"/>
      <c r="F32" s="120"/>
      <c r="G32" s="120"/>
      <c r="H32" s="120"/>
      <c r="I32" s="121"/>
      <c r="J32" s="21">
        <v>193</v>
      </c>
      <c r="K32" s="122">
        <f>'[2]3의2(4)3쪽'!B34-'[2]3의2(4)3쪽'!R34</f>
        <v>0</v>
      </c>
      <c r="L32" s="123"/>
      <c r="M32" s="123"/>
      <c r="N32" s="123"/>
      <c r="O32" s="123"/>
      <c r="P32" s="120" t="s">
        <v>88</v>
      </c>
      <c r="Q32" s="120"/>
      <c r="R32" s="120"/>
      <c r="S32" s="120"/>
      <c r="T32" s="120"/>
      <c r="U32" s="120"/>
      <c r="V32" s="120"/>
      <c r="W32" s="121"/>
      <c r="X32" s="21">
        <v>289</v>
      </c>
      <c r="Y32" s="122">
        <f>'[2]3의2(4)4쪽'!R34-'[2]3의2(4)4쪽'!B34</f>
        <v>0</v>
      </c>
      <c r="Z32" s="123"/>
      <c r="AA32" s="123"/>
      <c r="AB32" s="123"/>
      <c r="AC32" s="124"/>
    </row>
    <row r="33" spans="2:29" ht="15.9" customHeight="1">
      <c r="B33" s="126" t="s">
        <v>48</v>
      </c>
      <c r="C33" s="127"/>
      <c r="D33" s="127"/>
      <c r="E33" s="127"/>
      <c r="F33" s="127"/>
      <c r="G33" s="127"/>
      <c r="H33" s="127"/>
      <c r="I33" s="128"/>
      <c r="J33" s="21">
        <v>194</v>
      </c>
      <c r="K33" s="122">
        <f>'[2]3의2(4)3쪽'!R35-'[2]3의2(4)3쪽'!B35</f>
        <v>0</v>
      </c>
      <c r="L33" s="123"/>
      <c r="M33" s="123"/>
      <c r="N33" s="123"/>
      <c r="O33" s="123"/>
      <c r="P33" s="120" t="s">
        <v>89</v>
      </c>
      <c r="Q33" s="120"/>
      <c r="R33" s="120"/>
      <c r="S33" s="120"/>
      <c r="T33" s="120"/>
      <c r="U33" s="120"/>
      <c r="V33" s="120"/>
      <c r="W33" s="121"/>
      <c r="X33" s="21">
        <v>290</v>
      </c>
      <c r="Y33" s="122">
        <f>'[2]3의2(4)4쪽'!R35-'[2]3의2(4)4쪽'!B35</f>
        <v>0</v>
      </c>
      <c r="Z33" s="123"/>
      <c r="AA33" s="123"/>
      <c r="AB33" s="123"/>
      <c r="AC33" s="124"/>
    </row>
    <row r="34" spans="2:29" ht="15.9" customHeight="1">
      <c r="B34" s="132" t="s">
        <v>56</v>
      </c>
      <c r="C34" s="120"/>
      <c r="D34" s="120"/>
      <c r="E34" s="120"/>
      <c r="F34" s="120"/>
      <c r="G34" s="120"/>
      <c r="H34" s="120"/>
      <c r="I34" s="121"/>
      <c r="J34" s="21">
        <v>195</v>
      </c>
      <c r="K34" s="122">
        <f>'[2]3의2(4)3쪽'!B36-'[2]3의2(4)3쪽'!R36</f>
        <v>0</v>
      </c>
      <c r="L34" s="123"/>
      <c r="M34" s="123"/>
      <c r="N34" s="123"/>
      <c r="O34" s="123"/>
      <c r="P34" s="120" t="s">
        <v>90</v>
      </c>
      <c r="Q34" s="120"/>
      <c r="R34" s="120"/>
      <c r="S34" s="120"/>
      <c r="T34" s="120"/>
      <c r="U34" s="120"/>
      <c r="V34" s="120"/>
      <c r="W34" s="121"/>
      <c r="X34" s="21">
        <v>291</v>
      </c>
      <c r="Y34" s="122">
        <f>'[2]3의2(4)4쪽'!R36-'[2]3의2(4)4쪽'!B36</f>
        <v>0</v>
      </c>
      <c r="Z34" s="123"/>
      <c r="AA34" s="123"/>
      <c r="AB34" s="123"/>
      <c r="AC34" s="124"/>
    </row>
    <row r="35" spans="2:29" ht="15.9" customHeight="1">
      <c r="B35" s="132" t="s">
        <v>57</v>
      </c>
      <c r="C35" s="120"/>
      <c r="D35" s="120"/>
      <c r="E35" s="120"/>
      <c r="F35" s="120"/>
      <c r="G35" s="120"/>
      <c r="H35" s="120"/>
      <c r="I35" s="121"/>
      <c r="J35" s="21">
        <v>196</v>
      </c>
      <c r="K35" s="122">
        <f>'[2]3의2(4)3쪽'!B37-'[2]3의2(4)3쪽'!R37</f>
        <v>0</v>
      </c>
      <c r="L35" s="123"/>
      <c r="M35" s="123"/>
      <c r="N35" s="123"/>
      <c r="O35" s="123"/>
      <c r="P35" s="120" t="s">
        <v>91</v>
      </c>
      <c r="Q35" s="120"/>
      <c r="R35" s="120"/>
      <c r="S35" s="120"/>
      <c r="T35" s="120"/>
      <c r="U35" s="120"/>
      <c r="V35" s="120"/>
      <c r="W35" s="121"/>
      <c r="X35" s="21">
        <v>292</v>
      </c>
      <c r="Y35" s="122">
        <f>'[2]3의2(4)4쪽'!R37-'[2]3의2(4)4쪽'!B37</f>
        <v>0</v>
      </c>
      <c r="Z35" s="123"/>
      <c r="AA35" s="123"/>
      <c r="AB35" s="123"/>
      <c r="AC35" s="124"/>
    </row>
    <row r="36" spans="2:29" ht="15.9" customHeight="1">
      <c r="B36" s="126" t="s">
        <v>48</v>
      </c>
      <c r="C36" s="127"/>
      <c r="D36" s="127"/>
      <c r="E36" s="127"/>
      <c r="F36" s="127"/>
      <c r="G36" s="127"/>
      <c r="H36" s="127"/>
      <c r="I36" s="128"/>
      <c r="J36" s="21">
        <v>197</v>
      </c>
      <c r="K36" s="122">
        <f>'[2]3의2(4)3쪽'!R38-'[2]3의2(4)3쪽'!B38</f>
        <v>0</v>
      </c>
      <c r="L36" s="123"/>
      <c r="M36" s="123"/>
      <c r="N36" s="123"/>
      <c r="O36" s="123"/>
      <c r="P36" s="120" t="s">
        <v>171</v>
      </c>
      <c r="Q36" s="120"/>
      <c r="R36" s="120"/>
      <c r="S36" s="120"/>
      <c r="T36" s="120"/>
      <c r="U36" s="120"/>
      <c r="V36" s="120"/>
      <c r="W36" s="121"/>
      <c r="X36" s="21">
        <v>293</v>
      </c>
      <c r="Y36" s="122">
        <f>'[2]3의2(4)4쪽'!R38-'[2]3의2(4)4쪽'!B38</f>
        <v>0</v>
      </c>
      <c r="Z36" s="123"/>
      <c r="AA36" s="123"/>
      <c r="AB36" s="123"/>
      <c r="AC36" s="124"/>
    </row>
    <row r="37" spans="2:29" ht="15.9" customHeight="1">
      <c r="B37" s="126" t="s">
        <v>52</v>
      </c>
      <c r="C37" s="127"/>
      <c r="D37" s="127"/>
      <c r="E37" s="127"/>
      <c r="F37" s="127"/>
      <c r="G37" s="127"/>
      <c r="H37" s="127"/>
      <c r="I37" s="128"/>
      <c r="J37" s="21">
        <v>198</v>
      </c>
      <c r="K37" s="122">
        <f>'[2]3의2(4)3쪽'!R39-'[2]3의2(4)3쪽'!B39</f>
        <v>0</v>
      </c>
      <c r="L37" s="123"/>
      <c r="M37" s="123"/>
      <c r="N37" s="123"/>
      <c r="O37" s="123"/>
      <c r="P37" s="120" t="s">
        <v>92</v>
      </c>
      <c r="Q37" s="120"/>
      <c r="R37" s="120"/>
      <c r="S37" s="120"/>
      <c r="T37" s="120"/>
      <c r="U37" s="120"/>
      <c r="V37" s="120"/>
      <c r="W37" s="121"/>
      <c r="X37" s="21">
        <v>303</v>
      </c>
      <c r="Y37" s="122">
        <f>'[2]3의2(4)4쪽'!R39-'[2]3의2(4)4쪽'!B39</f>
        <v>0</v>
      </c>
      <c r="Z37" s="123"/>
      <c r="AA37" s="123"/>
      <c r="AB37" s="123"/>
      <c r="AC37" s="124"/>
    </row>
    <row r="38" spans="2:29" ht="15.9" customHeight="1">
      <c r="B38" s="132" t="s">
        <v>207</v>
      </c>
      <c r="C38" s="120"/>
      <c r="D38" s="120"/>
      <c r="E38" s="120"/>
      <c r="F38" s="120"/>
      <c r="G38" s="120"/>
      <c r="H38" s="120"/>
      <c r="I38" s="121"/>
      <c r="J38" s="21">
        <v>199</v>
      </c>
      <c r="K38" s="122">
        <f>'[2]3의2(4)3쪽'!B40-'[2]3의2(4)3쪽'!R40</f>
        <v>0</v>
      </c>
      <c r="L38" s="123"/>
      <c r="M38" s="123"/>
      <c r="N38" s="123"/>
      <c r="O38" s="123"/>
      <c r="P38" s="120" t="s">
        <v>93</v>
      </c>
      <c r="Q38" s="120"/>
      <c r="R38" s="120"/>
      <c r="S38" s="120"/>
      <c r="T38" s="120"/>
      <c r="U38" s="120"/>
      <c r="V38" s="120"/>
      <c r="W38" s="121"/>
      <c r="X38" s="21">
        <v>304</v>
      </c>
      <c r="Y38" s="122">
        <f>'[2]3의2(4)4쪽'!R40-'[2]3의2(4)4쪽'!B40</f>
        <v>0</v>
      </c>
      <c r="Z38" s="123"/>
      <c r="AA38" s="123"/>
      <c r="AB38" s="123"/>
      <c r="AC38" s="124"/>
    </row>
    <row r="39" spans="2:29" ht="15.9" customHeight="1">
      <c r="B39" s="132" t="s">
        <v>58</v>
      </c>
      <c r="C39" s="120"/>
      <c r="D39" s="120"/>
      <c r="E39" s="120"/>
      <c r="F39" s="120"/>
      <c r="G39" s="120"/>
      <c r="H39" s="120"/>
      <c r="I39" s="121"/>
      <c r="J39" s="21">
        <v>204</v>
      </c>
      <c r="K39" s="122">
        <f>'[2]3의2(4)3쪽'!B41-'[2]3의2(4)3쪽'!R41</f>
        <v>0</v>
      </c>
      <c r="L39" s="123"/>
      <c r="M39" s="123"/>
      <c r="N39" s="123"/>
      <c r="O39" s="123"/>
      <c r="P39" s="120" t="s">
        <v>94</v>
      </c>
      <c r="Q39" s="120"/>
      <c r="R39" s="120"/>
      <c r="S39" s="120"/>
      <c r="T39" s="120"/>
      <c r="U39" s="120"/>
      <c r="V39" s="120"/>
      <c r="W39" s="121"/>
      <c r="X39" s="21">
        <v>305</v>
      </c>
      <c r="Y39" s="122">
        <f>'[2]3의2(4)4쪽'!R41-'[2]3의2(4)4쪽'!B41</f>
        <v>0</v>
      </c>
      <c r="Z39" s="123"/>
      <c r="AA39" s="123"/>
      <c r="AB39" s="123"/>
      <c r="AC39" s="124"/>
    </row>
    <row r="40" spans="2:29" ht="15.9" customHeight="1">
      <c r="B40" s="132" t="s">
        <v>59</v>
      </c>
      <c r="C40" s="120"/>
      <c r="D40" s="120"/>
      <c r="E40" s="120"/>
      <c r="F40" s="120"/>
      <c r="G40" s="120"/>
      <c r="H40" s="120"/>
      <c r="I40" s="121"/>
      <c r="J40" s="21">
        <v>205</v>
      </c>
      <c r="K40" s="122">
        <f>'[2]3의2(4)3쪽'!B42-'[2]3의2(4)3쪽'!R42</f>
        <v>0</v>
      </c>
      <c r="L40" s="123"/>
      <c r="M40" s="123"/>
      <c r="N40" s="123"/>
      <c r="O40" s="123"/>
      <c r="P40" s="120" t="s">
        <v>179</v>
      </c>
      <c r="Q40" s="120"/>
      <c r="R40" s="120"/>
      <c r="S40" s="120"/>
      <c r="T40" s="120"/>
      <c r="U40" s="120"/>
      <c r="V40" s="120"/>
      <c r="W40" s="121"/>
      <c r="X40" s="21">
        <v>306</v>
      </c>
      <c r="Y40" s="122">
        <f>'[2]3의2(4)4쪽'!R42-'[2]3의2(4)4쪽'!B42</f>
        <v>0</v>
      </c>
      <c r="Z40" s="123"/>
      <c r="AA40" s="123"/>
      <c r="AB40" s="123"/>
      <c r="AC40" s="124"/>
    </row>
    <row r="41" spans="2:29" ht="15.9" customHeight="1">
      <c r="B41" s="126" t="s">
        <v>60</v>
      </c>
      <c r="C41" s="127"/>
      <c r="D41" s="127"/>
      <c r="E41" s="127"/>
      <c r="F41" s="127"/>
      <c r="G41" s="127"/>
      <c r="H41" s="127"/>
      <c r="I41" s="128"/>
      <c r="J41" s="21">
        <v>206</v>
      </c>
      <c r="K41" s="122">
        <f>'[2]3의2(4)3쪽'!B43-'[2]3의2(4)3쪽'!R43</f>
        <v>0</v>
      </c>
      <c r="L41" s="123"/>
      <c r="M41" s="123"/>
      <c r="N41" s="123"/>
      <c r="O41" s="123"/>
      <c r="P41" s="120" t="s">
        <v>95</v>
      </c>
      <c r="Q41" s="120"/>
      <c r="R41" s="120"/>
      <c r="S41" s="120"/>
      <c r="T41" s="120"/>
      <c r="U41" s="120"/>
      <c r="V41" s="120"/>
      <c r="W41" s="121"/>
      <c r="X41" s="21">
        <v>311</v>
      </c>
      <c r="Y41" s="122">
        <f>'[2]3의2(4)4쪽'!R43-'[2]3의2(4)4쪽'!B43</f>
        <v>0</v>
      </c>
      <c r="Z41" s="123"/>
      <c r="AA41" s="123"/>
      <c r="AB41" s="123"/>
      <c r="AC41" s="124"/>
    </row>
    <row r="42" spans="2:29" ht="15.9" customHeight="1">
      <c r="B42" s="126" t="s">
        <v>61</v>
      </c>
      <c r="C42" s="127"/>
      <c r="D42" s="127"/>
      <c r="E42" s="127"/>
      <c r="F42" s="127"/>
      <c r="G42" s="127"/>
      <c r="H42" s="127"/>
      <c r="I42" s="128"/>
      <c r="J42" s="21">
        <v>207</v>
      </c>
      <c r="K42" s="122">
        <f>'[2]3의2(4)3쪽'!B44-'[2]3의2(4)3쪽'!R44</f>
        <v>0</v>
      </c>
      <c r="L42" s="123"/>
      <c r="M42" s="123"/>
      <c r="N42" s="123"/>
      <c r="O42" s="123"/>
      <c r="P42" s="120" t="s">
        <v>96</v>
      </c>
      <c r="Q42" s="120"/>
      <c r="R42" s="120"/>
      <c r="S42" s="120"/>
      <c r="T42" s="120"/>
      <c r="U42" s="120"/>
      <c r="V42" s="120"/>
      <c r="W42" s="121"/>
      <c r="X42" s="21">
        <v>312</v>
      </c>
      <c r="Y42" s="122">
        <f>'[2]3의2(4)4쪽'!R44-'[2]3의2(4)4쪽'!B44</f>
        <v>0</v>
      </c>
      <c r="Z42" s="123"/>
      <c r="AA42" s="123"/>
      <c r="AB42" s="123"/>
      <c r="AC42" s="124"/>
    </row>
    <row r="43" spans="2:29" ht="15.9" customHeight="1">
      <c r="B43" s="126" t="s">
        <v>48</v>
      </c>
      <c r="C43" s="127"/>
      <c r="D43" s="127"/>
      <c r="E43" s="127"/>
      <c r="F43" s="127"/>
      <c r="G43" s="127"/>
      <c r="H43" s="127"/>
      <c r="I43" s="128"/>
      <c r="J43" s="21">
        <v>208</v>
      </c>
      <c r="K43" s="122">
        <f>'[2]3의2(4)3쪽'!R45-'[2]3의2(4)3쪽'!B45</f>
        <v>0</v>
      </c>
      <c r="L43" s="123"/>
      <c r="M43" s="123"/>
      <c r="N43" s="123"/>
      <c r="O43" s="123"/>
      <c r="P43" s="120" t="s">
        <v>97</v>
      </c>
      <c r="Q43" s="120"/>
      <c r="R43" s="120"/>
      <c r="S43" s="120"/>
      <c r="T43" s="120"/>
      <c r="U43" s="120"/>
      <c r="V43" s="120"/>
      <c r="W43" s="121"/>
      <c r="X43" s="21">
        <v>313</v>
      </c>
      <c r="Y43" s="122">
        <f>'[2]3의2(4)4쪽'!R45-'[2]3의2(4)4쪽'!B45</f>
        <v>0</v>
      </c>
      <c r="Z43" s="123"/>
      <c r="AA43" s="123"/>
      <c r="AB43" s="123"/>
      <c r="AC43" s="124"/>
    </row>
    <row r="44" spans="2:29" ht="15.9" customHeight="1">
      <c r="B44" s="126" t="s">
        <v>173</v>
      </c>
      <c r="C44" s="127"/>
      <c r="D44" s="127"/>
      <c r="E44" s="127"/>
      <c r="F44" s="127"/>
      <c r="G44" s="127"/>
      <c r="H44" s="127"/>
      <c r="I44" s="128"/>
      <c r="J44" s="21">
        <v>209</v>
      </c>
      <c r="K44" s="122">
        <f>'[2]3의2(4)3쪽'!B46-'[2]3의2(4)3쪽'!R46</f>
        <v>0</v>
      </c>
      <c r="L44" s="123"/>
      <c r="M44" s="123"/>
      <c r="N44" s="123"/>
      <c r="O44" s="123"/>
      <c r="P44" s="120" t="s">
        <v>98</v>
      </c>
      <c r="Q44" s="120"/>
      <c r="R44" s="120"/>
      <c r="S44" s="120"/>
      <c r="T44" s="120"/>
      <c r="U44" s="120"/>
      <c r="V44" s="120"/>
      <c r="W44" s="121"/>
      <c r="X44" s="21">
        <v>314</v>
      </c>
      <c r="Y44" s="122">
        <f>'[2]3의2(4)4쪽'!R46-'[2]3의2(4)4쪽'!B46</f>
        <v>0</v>
      </c>
      <c r="Z44" s="123"/>
      <c r="AA44" s="123"/>
      <c r="AB44" s="123"/>
      <c r="AC44" s="124"/>
    </row>
    <row r="45" spans="2:29" ht="15.9" customHeight="1">
      <c r="B45" s="126" t="s">
        <v>48</v>
      </c>
      <c r="C45" s="127"/>
      <c r="D45" s="127"/>
      <c r="E45" s="127"/>
      <c r="F45" s="127"/>
      <c r="G45" s="127"/>
      <c r="H45" s="127"/>
      <c r="I45" s="128"/>
      <c r="J45" s="21">
        <v>210</v>
      </c>
      <c r="K45" s="122">
        <f>'[2]3의2(4)3쪽'!R47-'[2]3의2(4)3쪽'!B47</f>
        <v>0</v>
      </c>
      <c r="L45" s="123"/>
      <c r="M45" s="123"/>
      <c r="N45" s="123"/>
      <c r="O45" s="123"/>
      <c r="P45" s="120" t="s">
        <v>99</v>
      </c>
      <c r="Q45" s="120"/>
      <c r="R45" s="120"/>
      <c r="S45" s="120"/>
      <c r="T45" s="120"/>
      <c r="U45" s="120"/>
      <c r="V45" s="120"/>
      <c r="W45" s="121"/>
      <c r="X45" s="21">
        <v>315</v>
      </c>
      <c r="Y45" s="122">
        <f>'[2]3의2(4)4쪽'!R47-'[2]3의2(4)4쪽'!B47</f>
        <v>0</v>
      </c>
      <c r="Z45" s="123"/>
      <c r="AA45" s="123"/>
      <c r="AB45" s="123"/>
      <c r="AC45" s="124"/>
    </row>
    <row r="46" spans="2:29" ht="15.9" customHeight="1">
      <c r="B46" s="132" t="s">
        <v>198</v>
      </c>
      <c r="C46" s="120"/>
      <c r="D46" s="120"/>
      <c r="E46" s="120"/>
      <c r="F46" s="120"/>
      <c r="G46" s="120"/>
      <c r="H46" s="120"/>
      <c r="I46" s="121"/>
      <c r="J46" s="21">
        <v>219</v>
      </c>
      <c r="K46" s="122">
        <f>'[2]3의2(4)3쪽'!B48-'[2]3의2(4)3쪽'!R48</f>
        <v>0</v>
      </c>
      <c r="L46" s="123"/>
      <c r="M46" s="123"/>
      <c r="N46" s="123"/>
      <c r="O46" s="123"/>
      <c r="P46" s="120" t="s">
        <v>100</v>
      </c>
      <c r="Q46" s="120"/>
      <c r="R46" s="120"/>
      <c r="S46" s="120"/>
      <c r="T46" s="120"/>
      <c r="U46" s="120"/>
      <c r="V46" s="120"/>
      <c r="W46" s="121"/>
      <c r="X46" s="21">
        <v>316</v>
      </c>
      <c r="Y46" s="122">
        <f>'[2]3의2(4)4쪽'!R48-'[2]3의2(4)4쪽'!B48</f>
        <v>0</v>
      </c>
      <c r="Z46" s="123"/>
      <c r="AA46" s="123"/>
      <c r="AB46" s="123"/>
      <c r="AC46" s="124"/>
    </row>
    <row r="47" spans="2:29" ht="15.9" customHeight="1">
      <c r="B47" s="132" t="s">
        <v>62</v>
      </c>
      <c r="C47" s="120"/>
      <c r="D47" s="120"/>
      <c r="E47" s="120"/>
      <c r="F47" s="120"/>
      <c r="G47" s="120"/>
      <c r="H47" s="120"/>
      <c r="I47" s="121"/>
      <c r="J47" s="21">
        <v>220</v>
      </c>
      <c r="K47" s="122">
        <f>'[2]3의2(4)3쪽'!B49-'[2]3의2(4)3쪽'!R49</f>
        <v>0</v>
      </c>
      <c r="L47" s="123"/>
      <c r="M47" s="123"/>
      <c r="N47" s="123"/>
      <c r="O47" s="123"/>
      <c r="P47" s="120" t="s">
        <v>200</v>
      </c>
      <c r="Q47" s="120"/>
      <c r="R47" s="120"/>
      <c r="S47" s="120"/>
      <c r="T47" s="120"/>
      <c r="U47" s="120"/>
      <c r="V47" s="120"/>
      <c r="W47" s="121"/>
      <c r="X47" s="21">
        <v>317</v>
      </c>
      <c r="Y47" s="122">
        <f>'[2]3의2(4)4쪽'!R49-'[2]3의2(4)4쪽'!B49</f>
        <v>0</v>
      </c>
      <c r="Z47" s="123"/>
      <c r="AA47" s="123"/>
      <c r="AB47" s="123"/>
      <c r="AC47" s="124"/>
    </row>
    <row r="48" spans="2:29" ht="15.9" customHeight="1">
      <c r="B48" s="132" t="s">
        <v>63</v>
      </c>
      <c r="C48" s="120"/>
      <c r="D48" s="120"/>
      <c r="E48" s="120"/>
      <c r="F48" s="120"/>
      <c r="G48" s="120"/>
      <c r="H48" s="120"/>
      <c r="I48" s="121"/>
      <c r="J48" s="21">
        <v>221</v>
      </c>
      <c r="K48" s="122">
        <f>'[2]3의2(4)3쪽'!B50-'[2]3의2(4)3쪽'!R50</f>
        <v>0</v>
      </c>
      <c r="L48" s="123"/>
      <c r="M48" s="123"/>
      <c r="N48" s="123"/>
      <c r="O48" s="123"/>
      <c r="P48" s="127" t="s">
        <v>101</v>
      </c>
      <c r="Q48" s="127"/>
      <c r="R48" s="127"/>
      <c r="S48" s="127"/>
      <c r="T48" s="127"/>
      <c r="U48" s="127"/>
      <c r="V48" s="127"/>
      <c r="W48" s="128"/>
      <c r="X48" s="21">
        <v>318</v>
      </c>
      <c r="Y48" s="122">
        <f>'[2]3의2(4)4쪽'!B50-'[2]3의2(4)4쪽'!R50</f>
        <v>0</v>
      </c>
      <c r="Z48" s="123"/>
      <c r="AA48" s="123"/>
      <c r="AB48" s="123"/>
      <c r="AC48" s="124"/>
    </row>
    <row r="49" spans="2:29" ht="15.9" customHeight="1">
      <c r="B49" s="126" t="s">
        <v>64</v>
      </c>
      <c r="C49" s="127"/>
      <c r="D49" s="127"/>
      <c r="E49" s="127"/>
      <c r="F49" s="127"/>
      <c r="G49" s="127"/>
      <c r="H49" s="127"/>
      <c r="I49" s="128"/>
      <c r="J49" s="21">
        <v>222</v>
      </c>
      <c r="K49" s="122">
        <f>'[2]3의2(4)3쪽'!B51-'[2]3의2(4)3쪽'!R51</f>
        <v>0</v>
      </c>
      <c r="L49" s="123"/>
      <c r="M49" s="123"/>
      <c r="N49" s="123"/>
      <c r="O49" s="123"/>
      <c r="P49" s="127" t="s">
        <v>102</v>
      </c>
      <c r="Q49" s="127"/>
      <c r="R49" s="127"/>
      <c r="S49" s="127"/>
      <c r="T49" s="127"/>
      <c r="U49" s="127"/>
      <c r="V49" s="127"/>
      <c r="W49" s="128"/>
      <c r="X49" s="21">
        <v>319</v>
      </c>
      <c r="Y49" s="122">
        <f>'[2]3의2(4)4쪽'!B51-'[2]3의2(4)4쪽'!R51</f>
        <v>0</v>
      </c>
      <c r="Z49" s="123"/>
      <c r="AA49" s="123"/>
      <c r="AB49" s="123"/>
      <c r="AC49" s="124"/>
    </row>
    <row r="50" spans="2:29" ht="15.9" customHeight="1">
      <c r="B50" s="126" t="s">
        <v>65</v>
      </c>
      <c r="C50" s="127"/>
      <c r="D50" s="127"/>
      <c r="E50" s="127"/>
      <c r="F50" s="127"/>
      <c r="G50" s="127"/>
      <c r="H50" s="127"/>
      <c r="I50" s="128"/>
      <c r="J50" s="21">
        <v>223</v>
      </c>
      <c r="K50" s="122">
        <f>'[2]3의2(4)3쪽'!R52-'[2]3의2(4)3쪽'!B52</f>
        <v>0</v>
      </c>
      <c r="L50" s="123"/>
      <c r="M50" s="123"/>
      <c r="N50" s="123"/>
      <c r="O50" s="123"/>
      <c r="P50" s="127" t="s">
        <v>103</v>
      </c>
      <c r="Q50" s="127"/>
      <c r="R50" s="127"/>
      <c r="S50" s="127"/>
      <c r="T50" s="127"/>
      <c r="U50" s="127"/>
      <c r="V50" s="127"/>
      <c r="W50" s="128"/>
      <c r="X50" s="21">
        <v>320</v>
      </c>
      <c r="Y50" s="122">
        <f>'[2]3의2(4)4쪽'!B52-'[2]3의2(4)4쪽'!R52</f>
        <v>0</v>
      </c>
      <c r="Z50" s="123"/>
      <c r="AA50" s="123"/>
      <c r="AB50" s="123"/>
      <c r="AC50" s="124"/>
    </row>
    <row r="51" spans="2:29" ht="15.9" customHeight="1">
      <c r="B51" s="126" t="s">
        <v>66</v>
      </c>
      <c r="C51" s="127"/>
      <c r="D51" s="127"/>
      <c r="E51" s="127"/>
      <c r="F51" s="127"/>
      <c r="G51" s="127"/>
      <c r="H51" s="127"/>
      <c r="I51" s="128"/>
      <c r="J51" s="21">
        <v>224</v>
      </c>
      <c r="K51" s="122">
        <f>'[2]3의2(4)3쪽'!B53-'[2]3의2(4)3쪽'!R53</f>
        <v>0</v>
      </c>
      <c r="L51" s="123"/>
      <c r="M51" s="123"/>
      <c r="N51" s="123"/>
      <c r="O51" s="123"/>
      <c r="P51" s="120" t="s">
        <v>166</v>
      </c>
      <c r="Q51" s="120"/>
      <c r="R51" s="120"/>
      <c r="S51" s="120"/>
      <c r="T51" s="120"/>
      <c r="U51" s="120"/>
      <c r="V51" s="120"/>
      <c r="W51" s="121"/>
      <c r="X51" s="21">
        <v>321</v>
      </c>
      <c r="Y51" s="122">
        <f>'[2]3의2(4)4쪽'!R53-'[2]3의2(4)4쪽'!B53</f>
        <v>0</v>
      </c>
      <c r="Z51" s="123"/>
      <c r="AA51" s="123"/>
      <c r="AB51" s="123"/>
      <c r="AC51" s="124"/>
    </row>
    <row r="52" spans="2:29" ht="15.9" customHeight="1">
      <c r="B52" s="126" t="s">
        <v>65</v>
      </c>
      <c r="C52" s="127"/>
      <c r="D52" s="127"/>
      <c r="E52" s="127"/>
      <c r="F52" s="127"/>
      <c r="G52" s="127"/>
      <c r="H52" s="127"/>
      <c r="I52" s="128"/>
      <c r="J52" s="21">
        <v>225</v>
      </c>
      <c r="K52" s="122">
        <f>'[2]3의2(4)3쪽'!R54-'[2]3의2(4)3쪽'!B54</f>
        <v>0</v>
      </c>
      <c r="L52" s="123"/>
      <c r="M52" s="123"/>
      <c r="N52" s="123"/>
      <c r="O52" s="123"/>
      <c r="P52" s="120" t="s">
        <v>201</v>
      </c>
      <c r="Q52" s="120"/>
      <c r="R52" s="120"/>
      <c r="S52" s="120"/>
      <c r="T52" s="120"/>
      <c r="U52" s="120"/>
      <c r="V52" s="120"/>
      <c r="W52" s="121"/>
      <c r="X52" s="21">
        <v>322</v>
      </c>
      <c r="Y52" s="122">
        <f>'[2]3의2(4)4쪽'!R54-'[2]3의2(4)4쪽'!B54</f>
        <v>0</v>
      </c>
      <c r="Z52" s="123"/>
      <c r="AA52" s="123"/>
      <c r="AB52" s="123"/>
      <c r="AC52" s="124"/>
    </row>
    <row r="53" spans="2:29" ht="15.9" customHeight="1">
      <c r="B53" s="126" t="s">
        <v>67</v>
      </c>
      <c r="C53" s="127"/>
      <c r="D53" s="127"/>
      <c r="E53" s="127"/>
      <c r="F53" s="127"/>
      <c r="G53" s="127"/>
      <c r="H53" s="127"/>
      <c r="I53" s="128"/>
      <c r="J53" s="21">
        <v>226</v>
      </c>
      <c r="K53" s="122">
        <f>'[2]3의2(4)3쪽'!B55-'[2]3의2(4)3쪽'!R55</f>
        <v>0</v>
      </c>
      <c r="L53" s="123"/>
      <c r="M53" s="123"/>
      <c r="N53" s="123"/>
      <c r="O53" s="123"/>
      <c r="P53" s="120" t="s">
        <v>202</v>
      </c>
      <c r="Q53" s="120"/>
      <c r="R53" s="120"/>
      <c r="S53" s="120"/>
      <c r="T53" s="120"/>
      <c r="U53" s="120"/>
      <c r="V53" s="120"/>
      <c r="W53" s="121"/>
      <c r="X53" s="21">
        <v>323</v>
      </c>
      <c r="Y53" s="122">
        <f>'[2]3의2(4)4쪽'!R55-'[2]3의2(4)4쪽'!B55</f>
        <v>0</v>
      </c>
      <c r="Z53" s="123"/>
      <c r="AA53" s="123"/>
      <c r="AB53" s="123"/>
      <c r="AC53" s="124"/>
    </row>
    <row r="54" spans="2:29" ht="15.9" customHeight="1">
      <c r="B54" s="126" t="s">
        <v>65</v>
      </c>
      <c r="C54" s="127"/>
      <c r="D54" s="127"/>
      <c r="E54" s="127"/>
      <c r="F54" s="127"/>
      <c r="G54" s="127"/>
      <c r="H54" s="127"/>
      <c r="I54" s="128"/>
      <c r="J54" s="21">
        <v>227</v>
      </c>
      <c r="K54" s="122">
        <f>'[2]3의2(4)3쪽'!R56-'[2]3의2(4)3쪽'!B56</f>
        <v>0</v>
      </c>
      <c r="L54" s="123"/>
      <c r="M54" s="123"/>
      <c r="N54" s="123"/>
      <c r="O54" s="123"/>
      <c r="P54" s="120" t="s">
        <v>167</v>
      </c>
      <c r="Q54" s="120"/>
      <c r="R54" s="120"/>
      <c r="S54" s="120"/>
      <c r="T54" s="120"/>
      <c r="U54" s="120"/>
      <c r="V54" s="120"/>
      <c r="W54" s="121"/>
      <c r="X54" s="21">
        <v>324</v>
      </c>
      <c r="Y54" s="122">
        <f>'[2]3의2(4)4쪽'!R56-'[2]3의2(4)4쪽'!B56</f>
        <v>0</v>
      </c>
      <c r="Z54" s="123"/>
      <c r="AA54" s="123"/>
      <c r="AB54" s="123"/>
      <c r="AC54" s="124"/>
    </row>
    <row r="55" spans="2:29" ht="15.9" customHeight="1">
      <c r="B55" s="126" t="s">
        <v>174</v>
      </c>
      <c r="C55" s="127"/>
      <c r="D55" s="127"/>
      <c r="E55" s="127"/>
      <c r="F55" s="127"/>
      <c r="G55" s="127"/>
      <c r="H55" s="127"/>
      <c r="I55" s="128"/>
      <c r="J55" s="21">
        <v>228</v>
      </c>
      <c r="K55" s="122">
        <f>'[2]3의2(4)3쪽'!B57-'[2]3의2(4)3쪽'!R57</f>
        <v>0</v>
      </c>
      <c r="L55" s="123"/>
      <c r="M55" s="123"/>
      <c r="N55" s="123"/>
      <c r="O55" s="123"/>
      <c r="P55" s="127" t="s">
        <v>104</v>
      </c>
      <c r="Q55" s="127"/>
      <c r="R55" s="127"/>
      <c r="S55" s="127"/>
      <c r="T55" s="127"/>
      <c r="U55" s="127"/>
      <c r="V55" s="127"/>
      <c r="W55" s="128"/>
      <c r="X55" s="21">
        <v>325</v>
      </c>
      <c r="Y55" s="122">
        <f>'[2]3의2(4)4쪽'!R57-'[2]3의2(4)4쪽'!B57</f>
        <v>0</v>
      </c>
      <c r="Z55" s="123"/>
      <c r="AA55" s="123"/>
      <c r="AB55" s="123"/>
      <c r="AC55" s="124"/>
    </row>
    <row r="56" spans="2:29" ht="15.9" customHeight="1">
      <c r="B56" s="126" t="s">
        <v>65</v>
      </c>
      <c r="C56" s="127"/>
      <c r="D56" s="127"/>
      <c r="E56" s="127"/>
      <c r="F56" s="127"/>
      <c r="G56" s="127"/>
      <c r="H56" s="127"/>
      <c r="I56" s="128"/>
      <c r="J56" s="21">
        <v>229</v>
      </c>
      <c r="K56" s="122">
        <f>'[2]3의2(4)3쪽'!R58-'[2]3의2(4)3쪽'!B58</f>
        <v>0</v>
      </c>
      <c r="L56" s="123"/>
      <c r="M56" s="123"/>
      <c r="N56" s="123"/>
      <c r="O56" s="123"/>
      <c r="P56" s="127" t="s">
        <v>175</v>
      </c>
      <c r="Q56" s="127"/>
      <c r="R56" s="127"/>
      <c r="S56" s="127"/>
      <c r="T56" s="127"/>
      <c r="U56" s="127"/>
      <c r="V56" s="127"/>
      <c r="W56" s="128"/>
      <c r="X56" s="21">
        <v>326</v>
      </c>
      <c r="Y56" s="122">
        <f>'[2]3의2(4)4쪽'!R58-'[2]3의2(4)4쪽'!B58</f>
        <v>0</v>
      </c>
      <c r="Z56" s="123"/>
      <c r="AA56" s="123"/>
      <c r="AB56" s="123"/>
      <c r="AC56" s="124"/>
    </row>
    <row r="57" spans="2:29" ht="15.9" customHeight="1">
      <c r="B57" s="132" t="s">
        <v>68</v>
      </c>
      <c r="C57" s="120"/>
      <c r="D57" s="120"/>
      <c r="E57" s="120"/>
      <c r="F57" s="120"/>
      <c r="G57" s="120"/>
      <c r="H57" s="120"/>
      <c r="I57" s="121"/>
      <c r="J57" s="21">
        <v>238</v>
      </c>
      <c r="K57" s="122">
        <f>'[2]3의2(4)3쪽'!B58-'[2]3의2(4)3쪽'!R58</f>
        <v>0</v>
      </c>
      <c r="L57" s="123"/>
      <c r="M57" s="123"/>
      <c r="N57" s="123"/>
      <c r="O57" s="123"/>
      <c r="P57" s="120" t="s">
        <v>203</v>
      </c>
      <c r="Q57" s="120"/>
      <c r="R57" s="120"/>
      <c r="S57" s="120"/>
      <c r="T57" s="120"/>
      <c r="U57" s="120"/>
      <c r="V57" s="120"/>
      <c r="W57" s="121"/>
      <c r="X57" s="21">
        <v>331</v>
      </c>
      <c r="Y57" s="122">
        <f>'[2]3의2(4)4쪽'!R59-'[2]3의2(4)4쪽'!B59</f>
        <v>0</v>
      </c>
      <c r="Z57" s="123"/>
      <c r="AA57" s="123"/>
      <c r="AB57" s="123"/>
      <c r="AC57" s="124"/>
    </row>
    <row r="58" spans="2:29" ht="15.9" customHeight="1">
      <c r="B58" s="126" t="s">
        <v>69</v>
      </c>
      <c r="C58" s="127"/>
      <c r="D58" s="127"/>
      <c r="E58" s="127"/>
      <c r="F58" s="127"/>
      <c r="G58" s="127"/>
      <c r="H58" s="127"/>
      <c r="I58" s="128"/>
      <c r="J58" s="21">
        <v>239</v>
      </c>
      <c r="K58" s="122">
        <f>'[2]3의2(4)3쪽'!B59-'[2]3의2(4)3쪽'!R59</f>
        <v>0</v>
      </c>
      <c r="L58" s="123"/>
      <c r="M58" s="123"/>
      <c r="N58" s="123"/>
      <c r="O58" s="123"/>
      <c r="P58" s="120" t="s">
        <v>168</v>
      </c>
      <c r="Q58" s="120"/>
      <c r="R58" s="120"/>
      <c r="S58" s="120"/>
      <c r="T58" s="120"/>
      <c r="U58" s="120"/>
      <c r="V58" s="120"/>
      <c r="W58" s="121"/>
      <c r="X58" s="21">
        <v>332</v>
      </c>
      <c r="Y58" s="122">
        <f>'[2]3의2(4)4쪽'!R60-'[2]3의2(4)4쪽'!B60</f>
        <v>0</v>
      </c>
      <c r="Z58" s="123"/>
      <c r="AA58" s="123"/>
      <c r="AB58" s="123"/>
      <c r="AC58" s="124"/>
    </row>
    <row r="59" spans="2:29" ht="15.9" customHeight="1">
      <c r="B59" s="126" t="s">
        <v>208</v>
      </c>
      <c r="C59" s="127"/>
      <c r="D59" s="127"/>
      <c r="E59" s="127"/>
      <c r="F59" s="127"/>
      <c r="G59" s="127"/>
      <c r="H59" s="127"/>
      <c r="I59" s="128"/>
      <c r="J59" s="21">
        <v>240</v>
      </c>
      <c r="K59" s="122">
        <f>'[2]3의2(4)3쪽'!B60-'[2]3의2(4)3쪽'!R60</f>
        <v>0</v>
      </c>
      <c r="L59" s="123"/>
      <c r="M59" s="123"/>
      <c r="N59" s="123"/>
      <c r="O59" s="123"/>
      <c r="P59" s="120" t="s">
        <v>204</v>
      </c>
      <c r="Q59" s="120"/>
      <c r="R59" s="120"/>
      <c r="S59" s="120"/>
      <c r="T59" s="120"/>
      <c r="U59" s="120"/>
      <c r="V59" s="120"/>
      <c r="W59" s="121"/>
      <c r="X59" s="21">
        <v>333</v>
      </c>
      <c r="Y59" s="122">
        <f>'[2]3의2(4)4쪽'!R61-'[2]3의2(4)4쪽'!B61</f>
        <v>0</v>
      </c>
      <c r="Z59" s="123"/>
      <c r="AA59" s="123"/>
      <c r="AB59" s="123"/>
      <c r="AC59" s="124"/>
    </row>
    <row r="60" spans="2:29" ht="15.9" customHeight="1">
      <c r="B60" s="132" t="s">
        <v>70</v>
      </c>
      <c r="C60" s="120"/>
      <c r="D60" s="120"/>
      <c r="E60" s="120"/>
      <c r="F60" s="120"/>
      <c r="G60" s="120"/>
      <c r="H60" s="120"/>
      <c r="I60" s="121"/>
      <c r="J60" s="21">
        <v>245</v>
      </c>
      <c r="K60" s="122">
        <f>'[2]3의2(4)3쪽'!B61-'[2]3의2(4)3쪽'!R61</f>
        <v>0</v>
      </c>
      <c r="L60" s="123"/>
      <c r="M60" s="123"/>
      <c r="N60" s="123"/>
      <c r="O60" s="123"/>
      <c r="P60" s="133" t="s">
        <v>205</v>
      </c>
      <c r="Q60" s="133"/>
      <c r="R60" s="133"/>
      <c r="S60" s="133"/>
      <c r="T60" s="133"/>
      <c r="U60" s="133"/>
      <c r="V60" s="133"/>
      <c r="W60" s="134"/>
      <c r="X60" s="21">
        <v>334</v>
      </c>
      <c r="Y60" s="122">
        <f>'[2]3의2(4)4쪽'!R62-'[2]3의2(4)4쪽'!B62</f>
        <v>0</v>
      </c>
      <c r="Z60" s="123"/>
      <c r="AA60" s="123"/>
      <c r="AB60" s="123"/>
      <c r="AC60" s="124"/>
    </row>
    <row r="61" spans="2:29" ht="15.9" customHeight="1">
      <c r="B61" s="126" t="s">
        <v>71</v>
      </c>
      <c r="C61" s="127"/>
      <c r="D61" s="127"/>
      <c r="E61" s="127"/>
      <c r="F61" s="127"/>
      <c r="G61" s="127"/>
      <c r="H61" s="127"/>
      <c r="I61" s="128"/>
      <c r="J61" s="21">
        <v>246</v>
      </c>
      <c r="K61" s="122">
        <f>'[2]3의2(4)3쪽'!B62-'[2]3의2(4)3쪽'!R62</f>
        <v>0</v>
      </c>
      <c r="L61" s="123"/>
      <c r="M61" s="123"/>
      <c r="N61" s="123"/>
      <c r="O61" s="123"/>
      <c r="P61" s="127" t="s">
        <v>105</v>
      </c>
      <c r="Q61" s="127"/>
      <c r="R61" s="127"/>
      <c r="S61" s="127"/>
      <c r="T61" s="127"/>
      <c r="U61" s="127"/>
      <c r="V61" s="127"/>
      <c r="W61" s="128"/>
      <c r="X61" s="21">
        <v>335</v>
      </c>
      <c r="Y61" s="122">
        <f>'[2]3의2(4)4쪽'!R63-'[2]3의2(4)4쪽'!B63</f>
        <v>0</v>
      </c>
      <c r="Z61" s="123"/>
      <c r="AA61" s="123"/>
      <c r="AB61" s="123"/>
      <c r="AC61" s="124"/>
    </row>
    <row r="62" spans="2:29" ht="15.9" customHeight="1">
      <c r="B62" s="126" t="s">
        <v>175</v>
      </c>
      <c r="C62" s="127"/>
      <c r="D62" s="127"/>
      <c r="E62" s="127"/>
      <c r="F62" s="127"/>
      <c r="G62" s="127"/>
      <c r="H62" s="127"/>
      <c r="I62" s="128"/>
      <c r="J62" s="21">
        <v>247</v>
      </c>
      <c r="K62" s="122">
        <f>'[2]3의2(4)3쪽'!B63-'[2]3의2(4)3쪽'!R63</f>
        <v>0</v>
      </c>
      <c r="L62" s="123"/>
      <c r="M62" s="123"/>
      <c r="N62" s="123"/>
      <c r="O62" s="123"/>
      <c r="P62" s="127" t="s">
        <v>106</v>
      </c>
      <c r="Q62" s="127"/>
      <c r="R62" s="127"/>
      <c r="S62" s="127"/>
      <c r="T62" s="127"/>
      <c r="U62" s="127"/>
      <c r="V62" s="127"/>
      <c r="W62" s="128"/>
      <c r="X62" s="21">
        <v>336</v>
      </c>
      <c r="Y62" s="122">
        <f>'[2]3의2(4)4쪽'!R64-'[2]3의2(4)4쪽'!B64</f>
        <v>0</v>
      </c>
      <c r="Z62" s="123"/>
      <c r="AA62" s="123"/>
      <c r="AB62" s="123"/>
      <c r="AC62" s="124"/>
    </row>
    <row r="63" spans="2:29" ht="15.9" customHeight="1">
      <c r="B63" s="132" t="s">
        <v>72</v>
      </c>
      <c r="C63" s="120"/>
      <c r="D63" s="120"/>
      <c r="E63" s="120"/>
      <c r="F63" s="120"/>
      <c r="G63" s="120"/>
      <c r="H63" s="120"/>
      <c r="I63" s="121"/>
      <c r="J63" s="21">
        <v>252</v>
      </c>
      <c r="K63" s="122">
        <f>'[2]3의2(4)3쪽'!B64-'[2]3의2(4)3쪽'!R64</f>
        <v>0</v>
      </c>
      <c r="L63" s="123"/>
      <c r="M63" s="123"/>
      <c r="N63" s="123"/>
      <c r="O63" s="123"/>
      <c r="P63" s="127" t="s">
        <v>176</v>
      </c>
      <c r="Q63" s="127"/>
      <c r="R63" s="127"/>
      <c r="S63" s="127"/>
      <c r="T63" s="127"/>
      <c r="U63" s="127"/>
      <c r="V63" s="127"/>
      <c r="W63" s="128"/>
      <c r="X63" s="21">
        <v>337</v>
      </c>
      <c r="Y63" s="122">
        <f>'[2]3의2(4)4쪽'!R65-'[2]3의2(4)4쪽'!B65</f>
        <v>0</v>
      </c>
      <c r="Z63" s="123"/>
      <c r="AA63" s="123"/>
      <c r="AB63" s="123"/>
      <c r="AC63" s="124"/>
    </row>
    <row r="64" spans="2:29" ht="15.9" customHeight="1">
      <c r="B64" s="132" t="s">
        <v>73</v>
      </c>
      <c r="C64" s="120"/>
      <c r="D64" s="120"/>
      <c r="E64" s="120"/>
      <c r="F64" s="120"/>
      <c r="G64" s="120"/>
      <c r="H64" s="120"/>
      <c r="I64" s="121"/>
      <c r="J64" s="21">
        <v>253</v>
      </c>
      <c r="K64" s="122">
        <f>'[2]3의2(4)3쪽'!B65-'[2]3의2(4)3쪽'!R65</f>
        <v>0</v>
      </c>
      <c r="L64" s="123"/>
      <c r="M64" s="123"/>
      <c r="N64" s="123"/>
      <c r="O64" s="123"/>
      <c r="P64" s="120" t="s">
        <v>169</v>
      </c>
      <c r="Q64" s="120"/>
      <c r="R64" s="120"/>
      <c r="S64" s="120"/>
      <c r="T64" s="120"/>
      <c r="U64" s="120"/>
      <c r="V64" s="120"/>
      <c r="W64" s="121"/>
      <c r="X64" s="21">
        <v>342</v>
      </c>
      <c r="Y64" s="122">
        <f>'[2]3의2(4)4쪽'!R66-'[2]3의2(4)4쪽'!B66</f>
        <v>0</v>
      </c>
      <c r="Z64" s="123"/>
      <c r="AA64" s="123"/>
      <c r="AB64" s="123"/>
      <c r="AC64" s="124"/>
    </row>
    <row r="65" spans="2:29" ht="15.9" customHeight="1">
      <c r="B65" s="126" t="s">
        <v>74</v>
      </c>
      <c r="C65" s="127"/>
      <c r="D65" s="127"/>
      <c r="E65" s="127"/>
      <c r="F65" s="127"/>
      <c r="G65" s="127"/>
      <c r="H65" s="127"/>
      <c r="I65" s="128"/>
      <c r="J65" s="21">
        <v>254</v>
      </c>
      <c r="K65" s="122">
        <f>'[2]3의2(4)3쪽'!B66-'[2]3의2(4)3쪽'!R66</f>
        <v>0</v>
      </c>
      <c r="L65" s="123"/>
      <c r="M65" s="123"/>
      <c r="N65" s="123"/>
      <c r="O65" s="123"/>
      <c r="P65" s="120" t="s">
        <v>170</v>
      </c>
      <c r="Q65" s="120"/>
      <c r="R65" s="120"/>
      <c r="S65" s="120"/>
      <c r="T65" s="120"/>
      <c r="U65" s="120"/>
      <c r="V65" s="120"/>
      <c r="W65" s="121"/>
      <c r="X65" s="21">
        <v>343</v>
      </c>
      <c r="Y65" s="122">
        <f>'[2]3의2(4)4쪽'!R67-'[2]3의2(4)4쪽'!B67</f>
        <v>0</v>
      </c>
      <c r="Z65" s="123"/>
      <c r="AA65" s="123"/>
      <c r="AB65" s="123"/>
      <c r="AC65" s="124"/>
    </row>
    <row r="66" spans="2:29" ht="15.9" customHeight="1">
      <c r="B66" s="126" t="s">
        <v>75</v>
      </c>
      <c r="C66" s="127"/>
      <c r="D66" s="127"/>
      <c r="E66" s="127"/>
      <c r="F66" s="127"/>
      <c r="G66" s="127"/>
      <c r="H66" s="127"/>
      <c r="I66" s="128"/>
      <c r="J66" s="21">
        <v>255</v>
      </c>
      <c r="K66" s="122">
        <f>'[2]3의2(4)3쪽'!B67-'[2]3의2(4)3쪽'!R67</f>
        <v>0</v>
      </c>
      <c r="L66" s="123"/>
      <c r="M66" s="123"/>
      <c r="N66" s="123"/>
      <c r="O66" s="123"/>
      <c r="P66" s="120" t="s">
        <v>206</v>
      </c>
      <c r="Q66" s="120"/>
      <c r="R66" s="120"/>
      <c r="S66" s="120"/>
      <c r="T66" s="120"/>
      <c r="U66" s="120"/>
      <c r="V66" s="120"/>
      <c r="W66" s="121"/>
      <c r="X66" s="21">
        <v>344</v>
      </c>
      <c r="Y66" s="122">
        <f>'[2]3의2(4)4쪽'!R68-'[2]3의2(4)4쪽'!B68</f>
        <v>0</v>
      </c>
      <c r="Z66" s="123"/>
      <c r="AA66" s="123"/>
      <c r="AB66" s="123"/>
      <c r="AC66" s="124"/>
    </row>
    <row r="67" spans="2:29" ht="15.9" customHeight="1">
      <c r="B67" s="126" t="s">
        <v>76</v>
      </c>
      <c r="C67" s="127"/>
      <c r="D67" s="127"/>
      <c r="E67" s="127"/>
      <c r="F67" s="127"/>
      <c r="G67" s="127"/>
      <c r="H67" s="127"/>
      <c r="I67" s="128"/>
      <c r="J67" s="21">
        <v>256</v>
      </c>
      <c r="K67" s="122">
        <f>'[2]3의2(4)3쪽'!B68-'[2]3의2(4)3쪽'!R68</f>
        <v>0</v>
      </c>
      <c r="L67" s="123"/>
      <c r="M67" s="123"/>
      <c r="N67" s="123"/>
      <c r="O67" s="123"/>
      <c r="P67" s="120" t="s">
        <v>107</v>
      </c>
      <c r="Q67" s="120"/>
      <c r="R67" s="120"/>
      <c r="S67" s="120"/>
      <c r="T67" s="120"/>
      <c r="U67" s="120"/>
      <c r="V67" s="120"/>
      <c r="W67" s="121"/>
      <c r="X67" s="21">
        <v>354</v>
      </c>
      <c r="Y67" s="122">
        <f>'[2]3의2(4)4쪽'!R69-'[2]3의2(4)4쪽'!B69</f>
        <v>0</v>
      </c>
      <c r="Z67" s="123"/>
      <c r="AA67" s="123"/>
      <c r="AB67" s="123"/>
      <c r="AC67" s="124"/>
    </row>
    <row r="68" spans="2:29" ht="15.9" customHeight="1">
      <c r="B68" s="115" t="s">
        <v>77</v>
      </c>
      <c r="C68" s="116"/>
      <c r="D68" s="116"/>
      <c r="E68" s="116"/>
      <c r="F68" s="116"/>
      <c r="G68" s="116"/>
      <c r="H68" s="116"/>
      <c r="I68" s="117"/>
      <c r="J68" s="23">
        <v>257</v>
      </c>
      <c r="K68" s="118">
        <f>'[2]3의2(4)3쪽'!B69-'[2]3의2(4)3쪽'!R69</f>
        <v>0</v>
      </c>
      <c r="L68" s="119"/>
      <c r="M68" s="119"/>
      <c r="N68" s="119"/>
      <c r="O68" s="119"/>
      <c r="P68" s="129" t="s">
        <v>108</v>
      </c>
      <c r="Q68" s="129"/>
      <c r="R68" s="129"/>
      <c r="S68" s="129"/>
      <c r="T68" s="129"/>
      <c r="U68" s="129"/>
      <c r="V68" s="129"/>
      <c r="W68" s="130"/>
      <c r="X68" s="23">
        <v>355</v>
      </c>
      <c r="Y68" s="122">
        <f>'[2]3의2(4)4쪽'!R70-'[2]3의2(4)4쪽'!B70</f>
        <v>0</v>
      </c>
      <c r="Z68" s="123"/>
      <c r="AA68" s="123"/>
      <c r="AB68" s="123"/>
      <c r="AC68" s="124"/>
    </row>
    <row r="69" spans="2:29" ht="15.9" customHeight="1">
      <c r="B69" s="126" t="s">
        <v>210</v>
      </c>
      <c r="C69" s="127"/>
      <c r="D69" s="127"/>
      <c r="E69" s="127"/>
      <c r="F69" s="127"/>
      <c r="G69" s="127"/>
      <c r="H69" s="127"/>
      <c r="I69" s="127"/>
      <c r="J69" s="24">
        <v>258</v>
      </c>
      <c r="K69" s="123">
        <f>'[2]3의2(4)3쪽'!B70-'[2]3의2(4)3쪽'!R70</f>
        <v>0</v>
      </c>
      <c r="L69" s="123"/>
      <c r="M69" s="123"/>
      <c r="N69" s="123"/>
      <c r="O69" s="123"/>
      <c r="P69" s="127" t="s">
        <v>109</v>
      </c>
      <c r="Q69" s="127"/>
      <c r="R69" s="127"/>
      <c r="S69" s="127"/>
      <c r="T69" s="127"/>
      <c r="U69" s="127"/>
      <c r="V69" s="127"/>
      <c r="W69" s="127"/>
      <c r="X69" s="24">
        <v>356</v>
      </c>
      <c r="Y69" s="122">
        <f>'[2]3의2(4)4쪽'!B71-'[2]3의2(4)4쪽'!R71</f>
        <v>0</v>
      </c>
      <c r="Z69" s="123"/>
      <c r="AA69" s="123"/>
      <c r="AB69" s="123"/>
      <c r="AC69" s="124"/>
    </row>
    <row r="70" spans="2:29" ht="15.9" customHeight="1">
      <c r="B70" s="132" t="s">
        <v>78</v>
      </c>
      <c r="C70" s="120"/>
      <c r="D70" s="120"/>
      <c r="E70" s="120"/>
      <c r="F70" s="120"/>
      <c r="G70" s="120"/>
      <c r="H70" s="120"/>
      <c r="I70" s="120"/>
      <c r="J70" s="24">
        <v>263</v>
      </c>
      <c r="K70" s="123">
        <f>'[2]3의2(4)3쪽'!B71-'[2]3의2(4)3쪽'!R71</f>
        <v>0</v>
      </c>
      <c r="L70" s="123"/>
      <c r="M70" s="123"/>
      <c r="N70" s="123"/>
      <c r="O70" s="123"/>
      <c r="P70" s="120" t="s">
        <v>110</v>
      </c>
      <c r="Q70" s="120"/>
      <c r="R70" s="120"/>
      <c r="S70" s="120"/>
      <c r="T70" s="120"/>
      <c r="U70" s="120"/>
      <c r="V70" s="120"/>
      <c r="W70" s="120"/>
      <c r="X70" s="24">
        <v>357</v>
      </c>
      <c r="Y70" s="122">
        <f>'[2]3의2(4)4쪽'!R72-'[2]3의2(4)4쪽'!B72</f>
        <v>0</v>
      </c>
      <c r="Z70" s="123"/>
      <c r="AA70" s="123"/>
      <c r="AB70" s="123"/>
      <c r="AC70" s="124"/>
    </row>
    <row r="71" spans="2:29" ht="15" customHeight="1">
      <c r="B71" s="131" t="s">
        <v>199</v>
      </c>
      <c r="C71" s="125"/>
      <c r="D71" s="125"/>
      <c r="E71" s="125"/>
      <c r="F71" s="125"/>
      <c r="G71" s="125"/>
      <c r="H71" s="125"/>
      <c r="I71" s="125"/>
      <c r="J71" s="25">
        <v>264</v>
      </c>
      <c r="K71" s="113">
        <f>'[2]3의2(4)3쪽'!B72-'[2]3의2(4)3쪽'!R72</f>
        <v>0</v>
      </c>
      <c r="L71" s="113"/>
      <c r="M71" s="113"/>
      <c r="N71" s="113"/>
      <c r="O71" s="113"/>
      <c r="P71" s="125" t="s">
        <v>111</v>
      </c>
      <c r="Q71" s="125"/>
      <c r="R71" s="125"/>
      <c r="S71" s="125"/>
      <c r="T71" s="125"/>
      <c r="U71" s="125"/>
      <c r="V71" s="125"/>
      <c r="W71" s="125"/>
      <c r="X71" s="25">
        <v>358</v>
      </c>
      <c r="Y71" s="113">
        <f>'[2]3의2(4)5쪽'!R22-'[2]3의2(4)5쪽'!B22</f>
        <v>0</v>
      </c>
      <c r="Z71" s="113"/>
      <c r="AA71" s="113"/>
      <c r="AB71" s="113"/>
      <c r="AC71" s="114"/>
    </row>
    <row r="72" spans="2:29" ht="15" customHeight="1">
      <c r="J72" s="22"/>
      <c r="AC72" s="16" t="s">
        <v>7</v>
      </c>
    </row>
    <row r="73" spans="2:29" ht="15" customHeight="1"/>
    <row r="74" spans="2:29" ht="15" customHeight="1"/>
    <row r="75" spans="2:29" ht="15" customHeight="1"/>
    <row r="76" spans="2:29" ht="15" customHeight="1"/>
  </sheetData>
  <mergeCells count="224">
    <mergeCell ref="C10:L10"/>
    <mergeCell ref="B5:AC5"/>
    <mergeCell ref="B12:AC12"/>
    <mergeCell ref="C7:L7"/>
    <mergeCell ref="C8:L8"/>
    <mergeCell ref="C9:L9"/>
    <mergeCell ref="B34:I34"/>
    <mergeCell ref="K34:O34"/>
    <mergeCell ref="B35:I35"/>
    <mergeCell ref="K35:O35"/>
    <mergeCell ref="B15:AC15"/>
    <mergeCell ref="B18:G18"/>
    <mergeCell ref="B29:I29"/>
    <mergeCell ref="K29:O29"/>
    <mergeCell ref="H18:O18"/>
    <mergeCell ref="K16:U16"/>
    <mergeCell ref="B21:I21"/>
    <mergeCell ref="K21:O21"/>
    <mergeCell ref="P21:W21"/>
    <mergeCell ref="Y21:AC21"/>
    <mergeCell ref="B22:I22"/>
    <mergeCell ref="K22:O22"/>
    <mergeCell ref="P22:W22"/>
    <mergeCell ref="Y22:AC22"/>
    <mergeCell ref="X17:AC18"/>
    <mergeCell ref="B19:AC19"/>
    <mergeCell ref="B20:I20"/>
    <mergeCell ref="K20:O20"/>
    <mergeCell ref="P20:W20"/>
    <mergeCell ref="Y20:AC20"/>
    <mergeCell ref="B17:G17"/>
    <mergeCell ref="H17:O17"/>
    <mergeCell ref="P17:S18"/>
    <mergeCell ref="T17:W18"/>
    <mergeCell ref="B23:I23"/>
    <mergeCell ref="K23:O23"/>
    <mergeCell ref="P23:W23"/>
    <mergeCell ref="Y23:AC23"/>
    <mergeCell ref="P25:W25"/>
    <mergeCell ref="Y25:AC25"/>
    <mergeCell ref="B24:I24"/>
    <mergeCell ref="K24:O24"/>
    <mergeCell ref="P24:W24"/>
    <mergeCell ref="Y24:AC24"/>
    <mergeCell ref="B28:I28"/>
    <mergeCell ref="K28:O28"/>
    <mergeCell ref="P27:W27"/>
    <mergeCell ref="Y27:AC27"/>
    <mergeCell ref="B27:I27"/>
    <mergeCell ref="K27:O27"/>
    <mergeCell ref="P28:W28"/>
    <mergeCell ref="Y28:AC28"/>
    <mergeCell ref="B25:I25"/>
    <mergeCell ref="K25:O25"/>
    <mergeCell ref="P26:W26"/>
    <mergeCell ref="Y26:AC26"/>
    <mergeCell ref="B26:I26"/>
    <mergeCell ref="K26:O26"/>
    <mergeCell ref="P31:W31"/>
    <mergeCell ref="Y31:AC31"/>
    <mergeCell ref="P33:W33"/>
    <mergeCell ref="Y33:AC33"/>
    <mergeCell ref="P29:W29"/>
    <mergeCell ref="Y29:AC29"/>
    <mergeCell ref="P30:W30"/>
    <mergeCell ref="Y30:AC30"/>
    <mergeCell ref="B37:I37"/>
    <mergeCell ref="K37:O37"/>
    <mergeCell ref="B30:I30"/>
    <mergeCell ref="K30:O30"/>
    <mergeCell ref="B31:I31"/>
    <mergeCell ref="K31:O31"/>
    <mergeCell ref="B36:I36"/>
    <mergeCell ref="K36:O36"/>
    <mergeCell ref="P32:W32"/>
    <mergeCell ref="Y32:AC32"/>
    <mergeCell ref="P37:W37"/>
    <mergeCell ref="Y37:AC37"/>
    <mergeCell ref="P35:W35"/>
    <mergeCell ref="Y35:AC35"/>
    <mergeCell ref="P36:W36"/>
    <mergeCell ref="Y36:AC36"/>
    <mergeCell ref="B32:I32"/>
    <mergeCell ref="K32:O32"/>
    <mergeCell ref="B33:I33"/>
    <mergeCell ref="K33:O33"/>
    <mergeCell ref="P34:W34"/>
    <mergeCell ref="Y34:AC34"/>
    <mergeCell ref="B38:I38"/>
    <mergeCell ref="K38:O38"/>
    <mergeCell ref="B39:I39"/>
    <mergeCell ref="K39:O39"/>
    <mergeCell ref="P38:W38"/>
    <mergeCell ref="Y38:AC38"/>
    <mergeCell ref="P39:W39"/>
    <mergeCell ref="Y39:AC39"/>
    <mergeCell ref="B40:I40"/>
    <mergeCell ref="K40:O40"/>
    <mergeCell ref="B41:I41"/>
    <mergeCell ref="K41:O41"/>
    <mergeCell ref="P41:W41"/>
    <mergeCell ref="Y41:AC41"/>
    <mergeCell ref="P40:W40"/>
    <mergeCell ref="Y40:AC40"/>
    <mergeCell ref="P57:W57"/>
    <mergeCell ref="Y57:AC57"/>
    <mergeCell ref="P56:W56"/>
    <mergeCell ref="Y56:AC56"/>
    <mergeCell ref="P55:W55"/>
    <mergeCell ref="Y55:AC55"/>
    <mergeCell ref="P43:W43"/>
    <mergeCell ref="Y43:AC43"/>
    <mergeCell ref="B45:I45"/>
    <mergeCell ref="K45:O45"/>
    <mergeCell ref="P44:W44"/>
    <mergeCell ref="Y44:AC44"/>
    <mergeCell ref="P45:W45"/>
    <mergeCell ref="Y45:AC45"/>
    <mergeCell ref="B44:I44"/>
    <mergeCell ref="K44:O44"/>
    <mergeCell ref="P42:W42"/>
    <mergeCell ref="Y42:AC42"/>
    <mergeCell ref="B43:I43"/>
    <mergeCell ref="K43:O43"/>
    <mergeCell ref="B42:I42"/>
    <mergeCell ref="K42:O42"/>
    <mergeCell ref="P47:W47"/>
    <mergeCell ref="Y47:AC47"/>
    <mergeCell ref="P48:W48"/>
    <mergeCell ref="Y48:AC48"/>
    <mergeCell ref="B50:I50"/>
    <mergeCell ref="K50:O50"/>
    <mergeCell ref="B49:I49"/>
    <mergeCell ref="K49:O49"/>
    <mergeCell ref="P46:W46"/>
    <mergeCell ref="Y46:AC46"/>
    <mergeCell ref="B48:I48"/>
    <mergeCell ref="K48:O48"/>
    <mergeCell ref="B47:I47"/>
    <mergeCell ref="K47:O47"/>
    <mergeCell ref="B46:I46"/>
    <mergeCell ref="K46:O46"/>
    <mergeCell ref="P51:W51"/>
    <mergeCell ref="Y51:AC51"/>
    <mergeCell ref="P59:W59"/>
    <mergeCell ref="Y59:AC59"/>
    <mergeCell ref="P49:W49"/>
    <mergeCell ref="Y49:AC49"/>
    <mergeCell ref="P50:W50"/>
    <mergeCell ref="Y50:AC50"/>
    <mergeCell ref="B51:I51"/>
    <mergeCell ref="K51:O51"/>
    <mergeCell ref="P54:W54"/>
    <mergeCell ref="Y54:AC54"/>
    <mergeCell ref="K58:O58"/>
    <mergeCell ref="K59:O59"/>
    <mergeCell ref="B59:I59"/>
    <mergeCell ref="B58:I58"/>
    <mergeCell ref="B54:I54"/>
    <mergeCell ref="K54:O54"/>
    <mergeCell ref="P52:W52"/>
    <mergeCell ref="Y52:AC52"/>
    <mergeCell ref="B52:I52"/>
    <mergeCell ref="K52:O52"/>
    <mergeCell ref="B53:I53"/>
    <mergeCell ref="K53:O53"/>
    <mergeCell ref="P53:W53"/>
    <mergeCell ref="Y53:AC53"/>
    <mergeCell ref="B62:I62"/>
    <mergeCell ref="K62:O62"/>
    <mergeCell ref="P63:W63"/>
    <mergeCell ref="Y63:AC63"/>
    <mergeCell ref="B63:I63"/>
    <mergeCell ref="K63:O63"/>
    <mergeCell ref="B55:I55"/>
    <mergeCell ref="K55:O55"/>
    <mergeCell ref="B61:I61"/>
    <mergeCell ref="K61:O61"/>
    <mergeCell ref="B57:I57"/>
    <mergeCell ref="K57:O57"/>
    <mergeCell ref="B56:I56"/>
    <mergeCell ref="K56:O56"/>
    <mergeCell ref="P58:W58"/>
    <mergeCell ref="Y58:AC58"/>
    <mergeCell ref="P60:W60"/>
    <mergeCell ref="Y60:AC60"/>
    <mergeCell ref="P61:W61"/>
    <mergeCell ref="Y61:AC61"/>
    <mergeCell ref="P62:W62"/>
    <mergeCell ref="Y62:AC62"/>
    <mergeCell ref="K60:O60"/>
    <mergeCell ref="B60:I60"/>
    <mergeCell ref="Y69:AC69"/>
    <mergeCell ref="Y70:AC70"/>
    <mergeCell ref="B64:I64"/>
    <mergeCell ref="K64:O64"/>
    <mergeCell ref="Y66:AC66"/>
    <mergeCell ref="B66:I66"/>
    <mergeCell ref="Y65:AC65"/>
    <mergeCell ref="Y64:AC64"/>
    <mergeCell ref="B65:I65"/>
    <mergeCell ref="K65:O65"/>
    <mergeCell ref="P66:W66"/>
    <mergeCell ref="P64:W64"/>
    <mergeCell ref="K66:O66"/>
    <mergeCell ref="P65:W65"/>
    <mergeCell ref="Y71:AC71"/>
    <mergeCell ref="B68:I68"/>
    <mergeCell ref="K68:O68"/>
    <mergeCell ref="P67:W67"/>
    <mergeCell ref="Y67:AC67"/>
    <mergeCell ref="P70:W70"/>
    <mergeCell ref="P71:W71"/>
    <mergeCell ref="B67:I67"/>
    <mergeCell ref="K67:O67"/>
    <mergeCell ref="P68:W68"/>
    <mergeCell ref="Y68:AC68"/>
    <mergeCell ref="B69:I69"/>
    <mergeCell ref="K69:O69"/>
    <mergeCell ref="B71:I71"/>
    <mergeCell ref="K71:O71"/>
    <mergeCell ref="B70:I70"/>
    <mergeCell ref="K70:O70"/>
    <mergeCell ref="P69:W69"/>
  </mergeCells>
  <phoneticPr fontId="3" type="noConversion"/>
  <hyperlinks>
    <hyperlink ref="C7:L7" r:id="rId1" display="합계표준재무상태표(금융법인용)" xr:uid="{B9B7745D-D6C6-422A-8985-C34DA61D640C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82" orientation="portrait" blackAndWhite="1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76"/>
  <sheetViews>
    <sheetView showGridLines="0" showZeros="0" zoomScaleNormal="100" workbookViewId="0">
      <selection activeCell="C7" sqref="C7:L7"/>
    </sheetView>
  </sheetViews>
  <sheetFormatPr defaultRowHeight="10.8"/>
  <cols>
    <col min="1" max="1" width="2.875" customWidth="1"/>
    <col min="2" max="29" width="4" customWidth="1"/>
  </cols>
  <sheetData>
    <row r="1" spans="2:29" s="12" customFormat="1"/>
    <row r="2" spans="2:29" s="12" customFormat="1"/>
    <row r="3" spans="2:29" s="12" customFormat="1"/>
    <row r="4" spans="2:29" s="12" customFormat="1"/>
    <row r="5" spans="2:29" s="7" customFormat="1" ht="20.100000000000001" customHeight="1">
      <c r="B5" s="77" t="s">
        <v>47</v>
      </c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9"/>
    </row>
    <row r="6" spans="2:29" s="7" customFormat="1" ht="8.1" customHeight="1"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5"/>
    </row>
    <row r="7" spans="2:29" s="7" customFormat="1" ht="14.4">
      <c r="B7" s="13"/>
      <c r="C7" s="83" t="s">
        <v>215</v>
      </c>
      <c r="D7" s="83"/>
      <c r="E7" s="83"/>
      <c r="F7" s="83"/>
      <c r="G7" s="83"/>
      <c r="H7" s="83"/>
      <c r="I7" s="83"/>
      <c r="J7" s="83"/>
      <c r="K7" s="83"/>
      <c r="L7" s="83"/>
      <c r="M7" s="14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5"/>
    </row>
    <row r="8" spans="2:29" s="7" customFormat="1" ht="14.4" hidden="1">
      <c r="B8" s="13"/>
      <c r="C8" s="76"/>
      <c r="D8" s="76"/>
      <c r="E8" s="76"/>
      <c r="F8" s="76"/>
      <c r="G8" s="76"/>
      <c r="H8" s="76"/>
      <c r="I8" s="76"/>
      <c r="J8" s="76"/>
      <c r="K8" s="76"/>
      <c r="L8" s="76"/>
      <c r="M8" s="14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5"/>
    </row>
    <row r="9" spans="2:29" s="7" customFormat="1" ht="14.4" hidden="1">
      <c r="B9" s="13"/>
      <c r="C9" s="76"/>
      <c r="D9" s="76"/>
      <c r="E9" s="76"/>
      <c r="F9" s="76"/>
      <c r="G9" s="76"/>
      <c r="H9" s="76"/>
      <c r="I9" s="76"/>
      <c r="J9" s="76"/>
      <c r="K9" s="76"/>
      <c r="L9" s="76"/>
      <c r="M9" s="14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5"/>
    </row>
    <row r="10" spans="2:29" s="7" customFormat="1" ht="14.4" hidden="1">
      <c r="B10" s="13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14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5"/>
    </row>
    <row r="11" spans="2:29" s="7" customFormat="1" ht="8.1" customHeight="1"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5"/>
    </row>
    <row r="12" spans="2:29" s="7" customFormat="1" ht="50.1" customHeight="1">
      <c r="B12" s="80" t="s">
        <v>216</v>
      </c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2"/>
    </row>
    <row r="14" spans="2:29">
      <c r="B14" s="1" t="str">
        <f>'3의2(3)1쪽'!B14</f>
        <v>■ 법인세법 시행규칙 [별지 제3호의2서식(3)] &lt;개정 2021. 10. 28.&gt;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6"/>
    </row>
    <row r="15" spans="2:29" ht="20.100000000000001" customHeight="1">
      <c r="B15" s="151" t="str">
        <f>'3의2(3)1쪽'!B15:AC15</f>
        <v>표준재무상태표</v>
      </c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  <c r="AA15" s="152"/>
      <c r="AB15" s="152"/>
      <c r="AC15" s="153"/>
    </row>
    <row r="16" spans="2:29" ht="15" customHeight="1">
      <c r="B16" s="3"/>
      <c r="C16" s="4"/>
      <c r="D16" s="4"/>
      <c r="E16" s="4"/>
      <c r="F16" s="4"/>
      <c r="G16" s="4"/>
      <c r="H16" s="4"/>
      <c r="I16" s="4"/>
      <c r="J16" s="4"/>
      <c r="K16" s="155" t="s">
        <v>8</v>
      </c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4"/>
      <c r="W16" s="4"/>
      <c r="X16" s="4"/>
      <c r="Y16" s="4"/>
      <c r="Z16" s="4"/>
      <c r="AA16" s="4"/>
      <c r="AB16" s="4"/>
      <c r="AC16" s="17" t="s">
        <v>0</v>
      </c>
    </row>
    <row r="17" spans="2:29" ht="20.100000000000001" customHeight="1">
      <c r="B17" s="73" t="s">
        <v>1</v>
      </c>
      <c r="C17" s="74"/>
      <c r="D17" s="74"/>
      <c r="E17" s="74"/>
      <c r="F17" s="74"/>
      <c r="G17" s="74"/>
      <c r="H17" s="144">
        <f>'3의2(3)1쪽'!H17:O17</f>
        <v>2038111111</v>
      </c>
      <c r="I17" s="144"/>
      <c r="J17" s="144"/>
      <c r="K17" s="144"/>
      <c r="L17" s="144"/>
      <c r="M17" s="144"/>
      <c r="N17" s="144"/>
      <c r="O17" s="144"/>
      <c r="P17" s="142" t="s">
        <v>2</v>
      </c>
      <c r="Q17" s="142"/>
      <c r="R17" s="142"/>
      <c r="S17" s="142"/>
      <c r="T17" s="145" t="str">
        <f>'3의2(3)1쪽'!T17:W18</f>
        <v>조세물산</v>
      </c>
      <c r="U17" s="146"/>
      <c r="V17" s="146"/>
      <c r="W17" s="147"/>
      <c r="X17" s="135">
        <f>[1]기본정보!F16</f>
        <v>44561</v>
      </c>
      <c r="Y17" s="136"/>
      <c r="Z17" s="136"/>
      <c r="AA17" s="136"/>
      <c r="AB17" s="136"/>
      <c r="AC17" s="137"/>
    </row>
    <row r="18" spans="2:29" ht="20.100000000000001" customHeight="1">
      <c r="B18" s="73" t="s">
        <v>3</v>
      </c>
      <c r="C18" s="74"/>
      <c r="D18" s="74"/>
      <c r="E18" s="74"/>
      <c r="F18" s="74"/>
      <c r="G18" s="74"/>
      <c r="H18" s="154">
        <f>'3의2(3)1쪽'!H18:O18</f>
        <v>1101112222222</v>
      </c>
      <c r="I18" s="154"/>
      <c r="J18" s="154"/>
      <c r="K18" s="154"/>
      <c r="L18" s="154"/>
      <c r="M18" s="154"/>
      <c r="N18" s="154"/>
      <c r="O18" s="154"/>
      <c r="P18" s="142"/>
      <c r="Q18" s="142"/>
      <c r="R18" s="142"/>
      <c r="S18" s="142"/>
      <c r="T18" s="148"/>
      <c r="U18" s="149"/>
      <c r="V18" s="149"/>
      <c r="W18" s="150"/>
      <c r="X18" s="138"/>
      <c r="Y18" s="139"/>
      <c r="Z18" s="139"/>
      <c r="AA18" s="139"/>
      <c r="AB18" s="139"/>
      <c r="AC18" s="140"/>
    </row>
    <row r="19" spans="2:29" ht="7.5" customHeight="1">
      <c r="B19" s="93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5"/>
    </row>
    <row r="20" spans="2:29" ht="15" customHeight="1">
      <c r="B20" s="141" t="s">
        <v>4</v>
      </c>
      <c r="C20" s="142"/>
      <c r="D20" s="142"/>
      <c r="E20" s="142"/>
      <c r="F20" s="142"/>
      <c r="G20" s="142"/>
      <c r="H20" s="142"/>
      <c r="I20" s="142"/>
      <c r="J20" s="26" t="s">
        <v>5</v>
      </c>
      <c r="K20" s="142" t="s">
        <v>6</v>
      </c>
      <c r="L20" s="142"/>
      <c r="M20" s="142"/>
      <c r="N20" s="142"/>
      <c r="O20" s="142"/>
      <c r="P20" s="142" t="s">
        <v>4</v>
      </c>
      <c r="Q20" s="142"/>
      <c r="R20" s="142"/>
      <c r="S20" s="142"/>
      <c r="T20" s="142"/>
      <c r="U20" s="142"/>
      <c r="V20" s="142"/>
      <c r="W20" s="142"/>
      <c r="X20" s="18" t="s">
        <v>5</v>
      </c>
      <c r="Y20" s="142" t="s">
        <v>6</v>
      </c>
      <c r="Z20" s="142"/>
      <c r="AA20" s="142"/>
      <c r="AB20" s="142"/>
      <c r="AC20" s="143"/>
    </row>
    <row r="21" spans="2:29" ht="18" customHeight="1">
      <c r="B21" s="132" t="s">
        <v>112</v>
      </c>
      <c r="C21" s="120"/>
      <c r="D21" s="120"/>
      <c r="E21" s="120"/>
      <c r="F21" s="120"/>
      <c r="G21" s="120"/>
      <c r="H21" s="120"/>
      <c r="I21" s="121"/>
      <c r="J21" s="21">
        <v>359</v>
      </c>
      <c r="K21" s="122">
        <f>'[2]3의2(4)5쪽'!R23-'[2]3의2(4)5쪽'!B23</f>
        <v>0</v>
      </c>
      <c r="L21" s="123"/>
      <c r="M21" s="123"/>
      <c r="N21" s="123"/>
      <c r="O21" s="123"/>
      <c r="P21" s="165"/>
      <c r="Q21" s="166"/>
      <c r="R21" s="166"/>
      <c r="S21" s="166"/>
      <c r="T21" s="166"/>
      <c r="U21" s="166"/>
      <c r="V21" s="166"/>
      <c r="W21" s="166"/>
      <c r="X21" s="27"/>
      <c r="Y21" s="167"/>
      <c r="Z21" s="167"/>
      <c r="AA21" s="167"/>
      <c r="AB21" s="167"/>
      <c r="AC21" s="168"/>
    </row>
    <row r="22" spans="2:29" ht="18" customHeight="1">
      <c r="B22" s="162" t="s">
        <v>113</v>
      </c>
      <c r="C22" s="156"/>
      <c r="D22" s="156"/>
      <c r="E22" s="156"/>
      <c r="F22" s="156"/>
      <c r="G22" s="156"/>
      <c r="H22" s="156"/>
      <c r="I22" s="157"/>
      <c r="J22" s="21">
        <v>360</v>
      </c>
      <c r="K22" s="122">
        <f>'[2]3의2(4)5쪽'!R24-'[2]3의2(4)5쪽'!B24</f>
        <v>0</v>
      </c>
      <c r="L22" s="123"/>
      <c r="M22" s="123"/>
      <c r="N22" s="123"/>
      <c r="O22" s="123"/>
      <c r="P22" s="158"/>
      <c r="Q22" s="159"/>
      <c r="R22" s="159"/>
      <c r="S22" s="159"/>
      <c r="T22" s="159"/>
      <c r="U22" s="159"/>
      <c r="V22" s="159"/>
      <c r="W22" s="159"/>
      <c r="X22" s="19"/>
      <c r="Y22" s="160"/>
      <c r="Z22" s="160"/>
      <c r="AA22" s="160"/>
      <c r="AB22" s="160"/>
      <c r="AC22" s="161"/>
    </row>
    <row r="23" spans="2:29" ht="18" customHeight="1">
      <c r="B23" s="132" t="s">
        <v>114</v>
      </c>
      <c r="C23" s="120"/>
      <c r="D23" s="120"/>
      <c r="E23" s="120"/>
      <c r="F23" s="120"/>
      <c r="G23" s="120"/>
      <c r="H23" s="120"/>
      <c r="I23" s="121"/>
      <c r="J23" s="21">
        <v>361</v>
      </c>
      <c r="K23" s="122">
        <f>'[2]3의2(4)5쪽'!R25-'[2]3의2(4)5쪽'!B25</f>
        <v>0</v>
      </c>
      <c r="L23" s="123"/>
      <c r="M23" s="123"/>
      <c r="N23" s="123"/>
      <c r="O23" s="123"/>
      <c r="P23" s="163"/>
      <c r="Q23" s="164"/>
      <c r="R23" s="164"/>
      <c r="S23" s="164"/>
      <c r="T23" s="164"/>
      <c r="U23" s="164"/>
      <c r="V23" s="164"/>
      <c r="W23" s="164"/>
      <c r="X23" s="19"/>
      <c r="Y23" s="160"/>
      <c r="Z23" s="160"/>
      <c r="AA23" s="160"/>
      <c r="AB23" s="160"/>
      <c r="AC23" s="161"/>
    </row>
    <row r="24" spans="2:29" ht="18" customHeight="1">
      <c r="B24" s="132" t="s">
        <v>115</v>
      </c>
      <c r="C24" s="120"/>
      <c r="D24" s="120"/>
      <c r="E24" s="120"/>
      <c r="F24" s="120"/>
      <c r="G24" s="120"/>
      <c r="H24" s="120"/>
      <c r="I24" s="121"/>
      <c r="J24" s="21">
        <v>362</v>
      </c>
      <c r="K24" s="122">
        <f>'[2]3의2(4)5쪽'!R26-'[2]3의2(4)5쪽'!B26</f>
        <v>0</v>
      </c>
      <c r="L24" s="123"/>
      <c r="M24" s="123"/>
      <c r="N24" s="123"/>
      <c r="O24" s="123"/>
      <c r="P24" s="158"/>
      <c r="Q24" s="159"/>
      <c r="R24" s="159"/>
      <c r="S24" s="159"/>
      <c r="T24" s="159"/>
      <c r="U24" s="159"/>
      <c r="V24" s="159"/>
      <c r="W24" s="159"/>
      <c r="X24" s="19"/>
      <c r="Y24" s="160"/>
      <c r="Z24" s="160"/>
      <c r="AA24" s="160"/>
      <c r="AB24" s="160"/>
      <c r="AC24" s="161"/>
    </row>
    <row r="25" spans="2:29" ht="18" customHeight="1">
      <c r="B25" s="132" t="s">
        <v>116</v>
      </c>
      <c r="C25" s="120"/>
      <c r="D25" s="120"/>
      <c r="E25" s="120"/>
      <c r="F25" s="120"/>
      <c r="G25" s="120"/>
      <c r="H25" s="120"/>
      <c r="I25" s="121"/>
      <c r="J25" s="21">
        <v>363</v>
      </c>
      <c r="K25" s="122">
        <f>'[2]3의2(4)5쪽'!R27-'[2]3의2(4)5쪽'!B27</f>
        <v>0</v>
      </c>
      <c r="L25" s="123"/>
      <c r="M25" s="123"/>
      <c r="N25" s="123"/>
      <c r="O25" s="123"/>
      <c r="P25" s="158"/>
      <c r="Q25" s="159"/>
      <c r="R25" s="159"/>
      <c r="S25" s="159"/>
      <c r="T25" s="159"/>
      <c r="U25" s="159"/>
      <c r="V25" s="159"/>
      <c r="W25" s="159"/>
      <c r="X25" s="19"/>
      <c r="Y25" s="160"/>
      <c r="Z25" s="160"/>
      <c r="AA25" s="160"/>
      <c r="AB25" s="160"/>
      <c r="AC25" s="161"/>
    </row>
    <row r="26" spans="2:29" ht="18" customHeight="1">
      <c r="B26" s="132" t="s">
        <v>117</v>
      </c>
      <c r="C26" s="120"/>
      <c r="D26" s="120"/>
      <c r="E26" s="120"/>
      <c r="F26" s="120"/>
      <c r="G26" s="120"/>
      <c r="H26" s="120"/>
      <c r="I26" s="121"/>
      <c r="J26" s="21">
        <v>364</v>
      </c>
      <c r="K26" s="122">
        <f>'[2]3의2(4)5쪽'!R28-'[2]3의2(4)5쪽'!B28</f>
        <v>0</v>
      </c>
      <c r="L26" s="123"/>
      <c r="M26" s="123"/>
      <c r="N26" s="123"/>
      <c r="O26" s="123"/>
      <c r="P26" s="158"/>
      <c r="Q26" s="159"/>
      <c r="R26" s="159"/>
      <c r="S26" s="159"/>
      <c r="T26" s="159"/>
      <c r="U26" s="159"/>
      <c r="V26" s="159"/>
      <c r="W26" s="159"/>
      <c r="X26" s="19"/>
      <c r="Y26" s="160"/>
      <c r="Z26" s="160"/>
      <c r="AA26" s="160"/>
      <c r="AB26" s="160"/>
      <c r="AC26" s="161"/>
    </row>
    <row r="27" spans="2:29" ht="18" customHeight="1">
      <c r="B27" s="132" t="s">
        <v>118</v>
      </c>
      <c r="C27" s="120"/>
      <c r="D27" s="120"/>
      <c r="E27" s="120"/>
      <c r="F27" s="120"/>
      <c r="G27" s="120"/>
      <c r="H27" s="120"/>
      <c r="I27" s="121"/>
      <c r="J27" s="21">
        <v>365</v>
      </c>
      <c r="K27" s="122">
        <f>'[2]3의2(4)5쪽'!R29-'[2]3의2(4)5쪽'!B29</f>
        <v>0</v>
      </c>
      <c r="L27" s="123"/>
      <c r="M27" s="123"/>
      <c r="N27" s="123"/>
      <c r="O27" s="123"/>
      <c r="P27" s="158"/>
      <c r="Q27" s="159"/>
      <c r="R27" s="159"/>
      <c r="S27" s="159"/>
      <c r="T27" s="159"/>
      <c r="U27" s="159"/>
      <c r="V27" s="159"/>
      <c r="W27" s="159"/>
      <c r="X27" s="19"/>
      <c r="Y27" s="160"/>
      <c r="Z27" s="160"/>
      <c r="AA27" s="160"/>
      <c r="AB27" s="160"/>
      <c r="AC27" s="161"/>
    </row>
    <row r="28" spans="2:29" ht="18" customHeight="1">
      <c r="B28" s="132" t="s">
        <v>119</v>
      </c>
      <c r="C28" s="120"/>
      <c r="D28" s="120"/>
      <c r="E28" s="120"/>
      <c r="F28" s="120"/>
      <c r="G28" s="120"/>
      <c r="H28" s="120"/>
      <c r="I28" s="121"/>
      <c r="J28" s="21">
        <v>366</v>
      </c>
      <c r="K28" s="122">
        <f>'[2]3의2(4)5쪽'!R30-'[2]3의2(4)5쪽'!B30</f>
        <v>0</v>
      </c>
      <c r="L28" s="123"/>
      <c r="M28" s="123"/>
      <c r="N28" s="123"/>
      <c r="O28" s="123"/>
      <c r="P28" s="158"/>
      <c r="Q28" s="159"/>
      <c r="R28" s="159"/>
      <c r="S28" s="159"/>
      <c r="T28" s="159"/>
      <c r="U28" s="159"/>
      <c r="V28" s="159"/>
      <c r="W28" s="159"/>
      <c r="X28" s="19"/>
      <c r="Y28" s="160"/>
      <c r="Z28" s="160"/>
      <c r="AA28" s="160"/>
      <c r="AB28" s="160"/>
      <c r="AC28" s="161"/>
    </row>
    <row r="29" spans="2:29" ht="18" customHeight="1">
      <c r="B29" s="132" t="s">
        <v>120</v>
      </c>
      <c r="C29" s="120"/>
      <c r="D29" s="120"/>
      <c r="E29" s="120"/>
      <c r="F29" s="120"/>
      <c r="G29" s="120"/>
      <c r="H29" s="120"/>
      <c r="I29" s="121"/>
      <c r="J29" s="21">
        <v>367</v>
      </c>
      <c r="K29" s="122">
        <f>'[2]3의2(4)5쪽'!R31-'[2]3의2(4)5쪽'!B31</f>
        <v>0</v>
      </c>
      <c r="L29" s="123"/>
      <c r="M29" s="123"/>
      <c r="N29" s="123"/>
      <c r="O29" s="123"/>
      <c r="P29" s="158"/>
      <c r="Q29" s="159"/>
      <c r="R29" s="159"/>
      <c r="S29" s="159"/>
      <c r="T29" s="159"/>
      <c r="U29" s="159"/>
      <c r="V29" s="159"/>
      <c r="W29" s="159"/>
      <c r="X29" s="19"/>
      <c r="Y29" s="160"/>
      <c r="Z29" s="160"/>
      <c r="AA29" s="160"/>
      <c r="AB29" s="160"/>
      <c r="AC29" s="161"/>
    </row>
    <row r="30" spans="2:29" ht="18" customHeight="1">
      <c r="B30" s="132" t="s">
        <v>121</v>
      </c>
      <c r="C30" s="120"/>
      <c r="D30" s="120"/>
      <c r="E30" s="120"/>
      <c r="F30" s="120"/>
      <c r="G30" s="120"/>
      <c r="H30" s="120"/>
      <c r="I30" s="121"/>
      <c r="J30" s="21">
        <v>368</v>
      </c>
      <c r="K30" s="122">
        <f>'[2]3의2(4)5쪽'!R32-'[2]3의2(4)5쪽'!B32</f>
        <v>0</v>
      </c>
      <c r="L30" s="123"/>
      <c r="M30" s="123"/>
      <c r="N30" s="123"/>
      <c r="O30" s="123"/>
      <c r="P30" s="163"/>
      <c r="Q30" s="164"/>
      <c r="R30" s="164"/>
      <c r="S30" s="164"/>
      <c r="T30" s="164"/>
      <c r="U30" s="164"/>
      <c r="V30" s="164"/>
      <c r="W30" s="164"/>
      <c r="X30" s="19"/>
      <c r="Y30" s="160"/>
      <c r="Z30" s="160"/>
      <c r="AA30" s="160"/>
      <c r="AB30" s="160"/>
      <c r="AC30" s="161"/>
    </row>
    <row r="31" spans="2:29" ht="18" customHeight="1">
      <c r="B31" s="132" t="s">
        <v>178</v>
      </c>
      <c r="C31" s="120"/>
      <c r="D31" s="120"/>
      <c r="E31" s="120"/>
      <c r="F31" s="120"/>
      <c r="G31" s="120"/>
      <c r="H31" s="120"/>
      <c r="I31" s="121"/>
      <c r="J31" s="21">
        <v>369</v>
      </c>
      <c r="K31" s="122">
        <f>'[2]3의2(4)5쪽'!R33-'[2]3의2(4)5쪽'!B33</f>
        <v>0</v>
      </c>
      <c r="L31" s="123"/>
      <c r="M31" s="123"/>
      <c r="N31" s="123"/>
      <c r="O31" s="123"/>
      <c r="P31" s="158"/>
      <c r="Q31" s="159"/>
      <c r="R31" s="159"/>
      <c r="S31" s="159"/>
      <c r="T31" s="159"/>
      <c r="U31" s="159"/>
      <c r="V31" s="159"/>
      <c r="W31" s="159"/>
      <c r="X31" s="19"/>
      <c r="Y31" s="160"/>
      <c r="Z31" s="160"/>
      <c r="AA31" s="160"/>
      <c r="AB31" s="160"/>
      <c r="AC31" s="161"/>
    </row>
    <row r="32" spans="2:29" ht="18" customHeight="1">
      <c r="B32" s="132" t="s">
        <v>122</v>
      </c>
      <c r="C32" s="120"/>
      <c r="D32" s="120"/>
      <c r="E32" s="120"/>
      <c r="F32" s="120"/>
      <c r="G32" s="120"/>
      <c r="H32" s="120"/>
      <c r="I32" s="121"/>
      <c r="J32" s="21">
        <v>374</v>
      </c>
      <c r="K32" s="122">
        <f>'[2]3의2(4)5쪽'!R34-'[2]3의2(4)5쪽'!B34</f>
        <v>0</v>
      </c>
      <c r="L32" s="123"/>
      <c r="M32" s="123"/>
      <c r="N32" s="123"/>
      <c r="O32" s="123"/>
      <c r="P32" s="158"/>
      <c r="Q32" s="159"/>
      <c r="R32" s="159"/>
      <c r="S32" s="159"/>
      <c r="T32" s="159"/>
      <c r="U32" s="159"/>
      <c r="V32" s="159"/>
      <c r="W32" s="159"/>
      <c r="X32" s="19"/>
      <c r="Y32" s="160"/>
      <c r="Z32" s="160"/>
      <c r="AA32" s="160"/>
      <c r="AB32" s="160"/>
      <c r="AC32" s="161"/>
    </row>
    <row r="33" spans="2:29" ht="18" customHeight="1">
      <c r="B33" s="132" t="s">
        <v>123</v>
      </c>
      <c r="C33" s="120"/>
      <c r="D33" s="120"/>
      <c r="E33" s="120"/>
      <c r="F33" s="120"/>
      <c r="G33" s="120"/>
      <c r="H33" s="120"/>
      <c r="I33" s="121"/>
      <c r="J33" s="21">
        <v>375</v>
      </c>
      <c r="K33" s="122">
        <f>'[2]3의2(4)5쪽'!R35-'[2]3의2(4)5쪽'!B35</f>
        <v>0</v>
      </c>
      <c r="L33" s="123"/>
      <c r="M33" s="123"/>
      <c r="N33" s="123"/>
      <c r="O33" s="123"/>
      <c r="P33" s="158"/>
      <c r="Q33" s="159"/>
      <c r="R33" s="159"/>
      <c r="S33" s="159"/>
      <c r="T33" s="159"/>
      <c r="U33" s="159"/>
      <c r="V33" s="159"/>
      <c r="W33" s="159"/>
      <c r="X33" s="19"/>
      <c r="Y33" s="160"/>
      <c r="Z33" s="160"/>
      <c r="AA33" s="160"/>
      <c r="AB33" s="160"/>
      <c r="AC33" s="161"/>
    </row>
    <row r="34" spans="2:29" ht="18" customHeight="1">
      <c r="B34" s="132" t="s">
        <v>124</v>
      </c>
      <c r="C34" s="120"/>
      <c r="D34" s="120"/>
      <c r="E34" s="120"/>
      <c r="F34" s="120"/>
      <c r="G34" s="120"/>
      <c r="H34" s="120"/>
      <c r="I34" s="121"/>
      <c r="J34" s="21">
        <v>376</v>
      </c>
      <c r="K34" s="122">
        <f>'[2]3의2(4)5쪽'!R36-'[2]3의2(4)5쪽'!B36</f>
        <v>0</v>
      </c>
      <c r="L34" s="123"/>
      <c r="M34" s="123"/>
      <c r="N34" s="123"/>
      <c r="O34" s="123"/>
      <c r="P34" s="158"/>
      <c r="Q34" s="159"/>
      <c r="R34" s="159"/>
      <c r="S34" s="159"/>
      <c r="T34" s="159"/>
      <c r="U34" s="159"/>
      <c r="V34" s="159"/>
      <c r="W34" s="159"/>
      <c r="X34" s="19"/>
      <c r="Y34" s="160"/>
      <c r="Z34" s="160"/>
      <c r="AA34" s="160"/>
      <c r="AB34" s="160"/>
      <c r="AC34" s="161"/>
    </row>
    <row r="35" spans="2:29" ht="18" customHeight="1">
      <c r="B35" s="132" t="s">
        <v>125</v>
      </c>
      <c r="C35" s="120"/>
      <c r="D35" s="120"/>
      <c r="E35" s="120"/>
      <c r="F35" s="120"/>
      <c r="G35" s="120"/>
      <c r="H35" s="120"/>
      <c r="I35" s="121"/>
      <c r="J35" s="21">
        <v>377</v>
      </c>
      <c r="K35" s="122">
        <f>'[2]3의2(4)5쪽'!R37-'[2]3의2(4)5쪽'!B37</f>
        <v>0</v>
      </c>
      <c r="L35" s="123"/>
      <c r="M35" s="123"/>
      <c r="N35" s="123"/>
      <c r="O35" s="123"/>
      <c r="P35" s="158"/>
      <c r="Q35" s="159"/>
      <c r="R35" s="159"/>
      <c r="S35" s="159"/>
      <c r="T35" s="159"/>
      <c r="U35" s="159"/>
      <c r="V35" s="159"/>
      <c r="W35" s="159"/>
      <c r="X35" s="19"/>
      <c r="Y35" s="160"/>
      <c r="Z35" s="160"/>
      <c r="AA35" s="160"/>
      <c r="AB35" s="160"/>
      <c r="AC35" s="161"/>
    </row>
    <row r="36" spans="2:29" ht="18" customHeight="1">
      <c r="B36" s="132" t="s">
        <v>126</v>
      </c>
      <c r="C36" s="120"/>
      <c r="D36" s="120"/>
      <c r="E36" s="120"/>
      <c r="F36" s="120"/>
      <c r="G36" s="120"/>
      <c r="H36" s="120"/>
      <c r="I36" s="121"/>
      <c r="J36" s="21">
        <v>378</v>
      </c>
      <c r="K36" s="122">
        <f>'[2]3의2(4)5쪽'!R38-'[2]3의2(4)5쪽'!B38</f>
        <v>0</v>
      </c>
      <c r="L36" s="123"/>
      <c r="M36" s="123"/>
      <c r="N36" s="123"/>
      <c r="O36" s="123"/>
      <c r="P36" s="158"/>
      <c r="Q36" s="159"/>
      <c r="R36" s="159"/>
      <c r="S36" s="159"/>
      <c r="T36" s="159"/>
      <c r="U36" s="159"/>
      <c r="V36" s="159"/>
      <c r="W36" s="159"/>
      <c r="X36" s="19"/>
      <c r="Y36" s="160"/>
      <c r="Z36" s="160"/>
      <c r="AA36" s="160"/>
      <c r="AB36" s="160"/>
      <c r="AC36" s="161"/>
    </row>
    <row r="37" spans="2:29" ht="18" customHeight="1">
      <c r="B37" s="132" t="s">
        <v>127</v>
      </c>
      <c r="C37" s="120"/>
      <c r="D37" s="120"/>
      <c r="E37" s="120"/>
      <c r="F37" s="120"/>
      <c r="G37" s="120"/>
      <c r="H37" s="120"/>
      <c r="I37" s="171"/>
      <c r="J37" s="21">
        <v>379</v>
      </c>
      <c r="K37" s="122">
        <f>'[2]3의2(4)5쪽'!R39-'[2]3의2(4)5쪽'!B39</f>
        <v>0</v>
      </c>
      <c r="L37" s="123"/>
      <c r="M37" s="123"/>
      <c r="N37" s="123"/>
      <c r="O37" s="123"/>
      <c r="P37" s="169"/>
      <c r="Q37" s="170"/>
      <c r="R37" s="170"/>
      <c r="S37" s="170"/>
      <c r="T37" s="170"/>
      <c r="U37" s="170"/>
      <c r="V37" s="170"/>
      <c r="W37" s="170"/>
      <c r="X37" s="19"/>
      <c r="Y37" s="160"/>
      <c r="Z37" s="160"/>
      <c r="AA37" s="160"/>
      <c r="AB37" s="160"/>
      <c r="AC37" s="161"/>
    </row>
    <row r="38" spans="2:29" ht="18" customHeight="1">
      <c r="B38" s="132" t="s">
        <v>128</v>
      </c>
      <c r="C38" s="120"/>
      <c r="D38" s="120"/>
      <c r="E38" s="120"/>
      <c r="F38" s="120"/>
      <c r="G38" s="120"/>
      <c r="H38" s="120"/>
      <c r="I38" s="171"/>
      <c r="J38" s="21">
        <v>380</v>
      </c>
      <c r="K38" s="122">
        <f>'[2]3의2(4)5쪽'!R40-'[2]3의2(4)5쪽'!B40</f>
        <v>0</v>
      </c>
      <c r="L38" s="123"/>
      <c r="M38" s="123"/>
      <c r="N38" s="123"/>
      <c r="O38" s="123"/>
      <c r="P38" s="169"/>
      <c r="Q38" s="170"/>
      <c r="R38" s="170"/>
      <c r="S38" s="170"/>
      <c r="T38" s="170"/>
      <c r="U38" s="170"/>
      <c r="V38" s="170"/>
      <c r="W38" s="170"/>
      <c r="X38" s="19"/>
      <c r="Y38" s="160"/>
      <c r="Z38" s="160"/>
      <c r="AA38" s="160"/>
      <c r="AB38" s="160"/>
      <c r="AC38" s="161"/>
    </row>
    <row r="39" spans="2:29" ht="18" customHeight="1">
      <c r="B39" s="132" t="s">
        <v>207</v>
      </c>
      <c r="C39" s="120"/>
      <c r="D39" s="120"/>
      <c r="E39" s="120"/>
      <c r="F39" s="120"/>
      <c r="G39" s="120"/>
      <c r="H39" s="120"/>
      <c r="I39" s="171"/>
      <c r="J39" s="21">
        <v>381</v>
      </c>
      <c r="K39" s="122">
        <f>'[2]3의2(4)5쪽'!R41-'[2]3의2(4)5쪽'!B41</f>
        <v>0</v>
      </c>
      <c r="L39" s="123"/>
      <c r="M39" s="123"/>
      <c r="N39" s="123"/>
      <c r="O39" s="123"/>
      <c r="P39" s="175"/>
      <c r="Q39" s="174"/>
      <c r="R39" s="174"/>
      <c r="S39" s="174"/>
      <c r="T39" s="174"/>
      <c r="U39" s="174"/>
      <c r="V39" s="174"/>
      <c r="W39" s="174"/>
      <c r="X39" s="19"/>
      <c r="Y39" s="160"/>
      <c r="Z39" s="160"/>
      <c r="AA39" s="160"/>
      <c r="AB39" s="160"/>
      <c r="AC39" s="161"/>
    </row>
    <row r="40" spans="2:29" ht="18" customHeight="1">
      <c r="B40" s="132" t="s">
        <v>129</v>
      </c>
      <c r="C40" s="120"/>
      <c r="D40" s="120"/>
      <c r="E40" s="120"/>
      <c r="F40" s="120"/>
      <c r="G40" s="120"/>
      <c r="H40" s="120"/>
      <c r="I40" s="171"/>
      <c r="J40" s="21">
        <v>386</v>
      </c>
      <c r="K40" s="122">
        <f>'[2]3의2(4)5쪽'!R42-'[2]3의2(4)5쪽'!B42</f>
        <v>0</v>
      </c>
      <c r="L40" s="123"/>
      <c r="M40" s="123"/>
      <c r="N40" s="123"/>
      <c r="O40" s="123"/>
      <c r="P40" s="174"/>
      <c r="Q40" s="174"/>
      <c r="R40" s="174"/>
      <c r="S40" s="174"/>
      <c r="T40" s="174"/>
      <c r="U40" s="174"/>
      <c r="V40" s="174"/>
      <c r="W40" s="174"/>
      <c r="X40" s="19"/>
      <c r="Y40" s="160"/>
      <c r="Z40" s="160"/>
      <c r="AA40" s="160"/>
      <c r="AB40" s="160"/>
      <c r="AC40" s="161"/>
    </row>
    <row r="41" spans="2:29" ht="18" customHeight="1">
      <c r="B41" s="132" t="s">
        <v>130</v>
      </c>
      <c r="C41" s="120"/>
      <c r="D41" s="120"/>
      <c r="E41" s="120"/>
      <c r="F41" s="120"/>
      <c r="G41" s="120"/>
      <c r="H41" s="120"/>
      <c r="I41" s="171"/>
      <c r="J41" s="21">
        <v>387</v>
      </c>
      <c r="K41" s="122">
        <f>'[2]3의2(4)5쪽'!R43-'[2]3의2(4)5쪽'!B43</f>
        <v>0</v>
      </c>
      <c r="L41" s="123"/>
      <c r="M41" s="123"/>
      <c r="N41" s="123"/>
      <c r="O41" s="123"/>
      <c r="P41" s="174"/>
      <c r="Q41" s="174"/>
      <c r="R41" s="174"/>
      <c r="S41" s="174"/>
      <c r="T41" s="174"/>
      <c r="U41" s="174"/>
      <c r="V41" s="174"/>
      <c r="W41" s="174"/>
      <c r="X41" s="19"/>
      <c r="Y41" s="160"/>
      <c r="Z41" s="160"/>
      <c r="AA41" s="160"/>
      <c r="AB41" s="160"/>
      <c r="AC41" s="161"/>
    </row>
    <row r="42" spans="2:29" ht="18" customHeight="1">
      <c r="B42" s="132" t="s">
        <v>131</v>
      </c>
      <c r="C42" s="120"/>
      <c r="D42" s="120"/>
      <c r="E42" s="120"/>
      <c r="F42" s="120"/>
      <c r="G42" s="120"/>
      <c r="H42" s="120"/>
      <c r="I42" s="171"/>
      <c r="J42" s="21">
        <v>388</v>
      </c>
      <c r="K42" s="122">
        <f>'[2]3의2(4)5쪽'!R44-'[2]3의2(4)5쪽'!B44</f>
        <v>0</v>
      </c>
      <c r="L42" s="123"/>
      <c r="M42" s="123"/>
      <c r="N42" s="123"/>
      <c r="O42" s="123"/>
      <c r="P42" s="174"/>
      <c r="Q42" s="174"/>
      <c r="R42" s="174"/>
      <c r="S42" s="174"/>
      <c r="T42" s="174"/>
      <c r="U42" s="174"/>
      <c r="V42" s="174"/>
      <c r="W42" s="174"/>
      <c r="X42" s="19"/>
      <c r="Y42" s="160"/>
      <c r="Z42" s="160"/>
      <c r="AA42" s="160"/>
      <c r="AB42" s="160"/>
      <c r="AC42" s="161"/>
    </row>
    <row r="43" spans="2:29" ht="18" customHeight="1">
      <c r="B43" s="132" t="s">
        <v>132</v>
      </c>
      <c r="C43" s="120"/>
      <c r="D43" s="120"/>
      <c r="E43" s="120"/>
      <c r="F43" s="120"/>
      <c r="G43" s="120"/>
      <c r="H43" s="120"/>
      <c r="I43" s="171"/>
      <c r="J43" s="21">
        <v>389</v>
      </c>
      <c r="K43" s="122">
        <f>'[2]3의2(4)5쪽'!R45-'[2]3의2(4)5쪽'!B45</f>
        <v>0</v>
      </c>
      <c r="L43" s="123"/>
      <c r="M43" s="123"/>
      <c r="N43" s="123"/>
      <c r="O43" s="123"/>
      <c r="P43" s="174"/>
      <c r="Q43" s="174"/>
      <c r="R43" s="174"/>
      <c r="S43" s="174"/>
      <c r="T43" s="174"/>
      <c r="U43" s="174"/>
      <c r="V43" s="174"/>
      <c r="W43" s="174"/>
      <c r="X43" s="19"/>
      <c r="Y43" s="160"/>
      <c r="Z43" s="160"/>
      <c r="AA43" s="160"/>
      <c r="AB43" s="160"/>
      <c r="AC43" s="161"/>
    </row>
    <row r="44" spans="2:29" ht="22.5" customHeight="1">
      <c r="B44" s="132" t="s">
        <v>133</v>
      </c>
      <c r="C44" s="120"/>
      <c r="D44" s="120"/>
      <c r="E44" s="120"/>
      <c r="F44" s="120"/>
      <c r="G44" s="120"/>
      <c r="H44" s="120"/>
      <c r="I44" s="171"/>
      <c r="J44" s="21">
        <v>390</v>
      </c>
      <c r="K44" s="122">
        <f>'[2]3의2(4)5쪽'!R46-'[2]3의2(4)5쪽'!B46</f>
        <v>0</v>
      </c>
      <c r="L44" s="123"/>
      <c r="M44" s="123"/>
      <c r="N44" s="123"/>
      <c r="O44" s="123"/>
      <c r="P44" s="174"/>
      <c r="Q44" s="174"/>
      <c r="R44" s="174"/>
      <c r="S44" s="174"/>
      <c r="T44" s="174"/>
      <c r="U44" s="174"/>
      <c r="V44" s="174"/>
      <c r="W44" s="174"/>
      <c r="X44" s="19"/>
      <c r="Y44" s="160"/>
      <c r="Z44" s="160"/>
      <c r="AA44" s="160"/>
      <c r="AB44" s="160"/>
      <c r="AC44" s="161"/>
    </row>
    <row r="45" spans="2:29" ht="18" customHeight="1">
      <c r="B45" s="132" t="s">
        <v>134</v>
      </c>
      <c r="C45" s="120"/>
      <c r="D45" s="120"/>
      <c r="E45" s="120"/>
      <c r="F45" s="120"/>
      <c r="G45" s="120"/>
      <c r="H45" s="120"/>
      <c r="I45" s="171"/>
      <c r="J45" s="21">
        <v>391</v>
      </c>
      <c r="K45" s="122">
        <f>'[2]3의2(4)5쪽'!R47-'[2]3의2(4)5쪽'!B47</f>
        <v>0</v>
      </c>
      <c r="L45" s="123"/>
      <c r="M45" s="123"/>
      <c r="N45" s="123"/>
      <c r="O45" s="123"/>
      <c r="P45" s="174"/>
      <c r="Q45" s="174"/>
      <c r="R45" s="174"/>
      <c r="S45" s="174"/>
      <c r="T45" s="174"/>
      <c r="U45" s="174"/>
      <c r="V45" s="174"/>
      <c r="W45" s="174"/>
      <c r="X45" s="19"/>
      <c r="Y45" s="160"/>
      <c r="Z45" s="160"/>
      <c r="AA45" s="160"/>
      <c r="AB45" s="160"/>
      <c r="AC45" s="161"/>
    </row>
    <row r="46" spans="2:29" ht="18" customHeight="1">
      <c r="B46" s="132" t="s">
        <v>171</v>
      </c>
      <c r="C46" s="120"/>
      <c r="D46" s="120"/>
      <c r="E46" s="120"/>
      <c r="F46" s="120"/>
      <c r="G46" s="120"/>
      <c r="H46" s="120"/>
      <c r="I46" s="171"/>
      <c r="J46" s="21">
        <v>392</v>
      </c>
      <c r="K46" s="122">
        <f>'[2]3의2(4)5쪽'!R48-'[2]3의2(4)5쪽'!B48</f>
        <v>0</v>
      </c>
      <c r="L46" s="123"/>
      <c r="M46" s="123"/>
      <c r="N46" s="123"/>
      <c r="O46" s="123"/>
      <c r="P46" s="174"/>
      <c r="Q46" s="174"/>
      <c r="R46" s="174"/>
      <c r="S46" s="174"/>
      <c r="T46" s="174"/>
      <c r="U46" s="174"/>
      <c r="V46" s="174"/>
      <c r="W46" s="174"/>
      <c r="X46" s="19"/>
      <c r="Y46" s="160"/>
      <c r="Z46" s="160"/>
      <c r="AA46" s="160"/>
      <c r="AB46" s="160"/>
      <c r="AC46" s="161"/>
    </row>
    <row r="47" spans="2:29" ht="18" customHeight="1">
      <c r="B47" s="132" t="s">
        <v>135</v>
      </c>
      <c r="C47" s="120"/>
      <c r="D47" s="120"/>
      <c r="E47" s="120"/>
      <c r="F47" s="120"/>
      <c r="G47" s="120"/>
      <c r="H47" s="120"/>
      <c r="I47" s="171"/>
      <c r="J47" s="21">
        <v>397</v>
      </c>
      <c r="K47" s="122">
        <f>'[2]3의2(4)5쪽'!R49-'[2]3의2(4)5쪽'!B49</f>
        <v>0</v>
      </c>
      <c r="L47" s="123"/>
      <c r="M47" s="123"/>
      <c r="N47" s="123"/>
      <c r="O47" s="123"/>
      <c r="P47" s="174"/>
      <c r="Q47" s="174"/>
      <c r="R47" s="174"/>
      <c r="S47" s="174"/>
      <c r="T47" s="174"/>
      <c r="U47" s="174"/>
      <c r="V47" s="174"/>
      <c r="W47" s="174"/>
      <c r="X47" s="19"/>
      <c r="Y47" s="160"/>
      <c r="Z47" s="160"/>
      <c r="AA47" s="160"/>
      <c r="AB47" s="160"/>
      <c r="AC47" s="161"/>
    </row>
    <row r="48" spans="2:29" ht="18" customHeight="1">
      <c r="B48" s="132" t="s">
        <v>136</v>
      </c>
      <c r="C48" s="120"/>
      <c r="D48" s="120"/>
      <c r="E48" s="120"/>
      <c r="F48" s="120"/>
      <c r="G48" s="120"/>
      <c r="H48" s="120"/>
      <c r="I48" s="171"/>
      <c r="J48" s="21">
        <v>398</v>
      </c>
      <c r="K48" s="122">
        <f>'[2]3의2(4)5쪽'!R50-'[2]3의2(4)5쪽'!B50</f>
        <v>0</v>
      </c>
      <c r="L48" s="123"/>
      <c r="M48" s="123"/>
      <c r="N48" s="123"/>
      <c r="O48" s="123"/>
      <c r="P48" s="174"/>
      <c r="Q48" s="174"/>
      <c r="R48" s="174"/>
      <c r="S48" s="174"/>
      <c r="T48" s="174"/>
      <c r="U48" s="174"/>
      <c r="V48" s="174"/>
      <c r="W48" s="174"/>
      <c r="X48" s="19"/>
      <c r="Y48" s="160"/>
      <c r="Z48" s="160"/>
      <c r="AA48" s="160"/>
      <c r="AB48" s="160"/>
      <c r="AC48" s="161"/>
    </row>
    <row r="49" spans="1:30" ht="18" customHeight="1">
      <c r="B49" s="132" t="s">
        <v>137</v>
      </c>
      <c r="C49" s="120"/>
      <c r="D49" s="120"/>
      <c r="E49" s="120"/>
      <c r="F49" s="120"/>
      <c r="G49" s="120"/>
      <c r="H49" s="120"/>
      <c r="I49" s="171"/>
      <c r="J49" s="21">
        <v>399</v>
      </c>
      <c r="K49" s="122">
        <f>'[2]3의2(4)5쪽'!R51-'[2]3의2(4)5쪽'!B51</f>
        <v>0</v>
      </c>
      <c r="L49" s="123"/>
      <c r="M49" s="123"/>
      <c r="N49" s="123"/>
      <c r="O49" s="123"/>
      <c r="P49" s="174"/>
      <c r="Q49" s="174"/>
      <c r="R49" s="174"/>
      <c r="S49" s="174"/>
      <c r="T49" s="174"/>
      <c r="U49" s="174"/>
      <c r="V49" s="174"/>
      <c r="W49" s="174"/>
      <c r="X49" s="19"/>
      <c r="Y49" s="160"/>
      <c r="Z49" s="160"/>
      <c r="AA49" s="160"/>
      <c r="AB49" s="160"/>
      <c r="AC49" s="161"/>
    </row>
    <row r="50" spans="1:30" ht="18" customHeight="1">
      <c r="B50" s="132" t="s">
        <v>138</v>
      </c>
      <c r="C50" s="120"/>
      <c r="D50" s="120"/>
      <c r="E50" s="120"/>
      <c r="F50" s="120"/>
      <c r="G50" s="120"/>
      <c r="H50" s="120"/>
      <c r="I50" s="171"/>
      <c r="J50" s="21">
        <v>400</v>
      </c>
      <c r="K50" s="122">
        <f>'[2]3의2(4)5쪽'!R52-'[2]3의2(4)5쪽'!B52</f>
        <v>0</v>
      </c>
      <c r="L50" s="123"/>
      <c r="M50" s="123"/>
      <c r="N50" s="123"/>
      <c r="O50" s="123"/>
      <c r="P50" s="174"/>
      <c r="Q50" s="174"/>
      <c r="R50" s="174"/>
      <c r="S50" s="174"/>
      <c r="T50" s="174"/>
      <c r="U50" s="174"/>
      <c r="V50" s="174"/>
      <c r="W50" s="174"/>
      <c r="X50" s="19"/>
      <c r="Y50" s="160"/>
      <c r="Z50" s="160"/>
      <c r="AA50" s="160"/>
      <c r="AB50" s="160"/>
      <c r="AC50" s="161"/>
    </row>
    <row r="51" spans="1:30" ht="28.5" customHeight="1">
      <c r="B51" s="132" t="s">
        <v>139</v>
      </c>
      <c r="C51" s="120"/>
      <c r="D51" s="120"/>
      <c r="E51" s="120"/>
      <c r="F51" s="120"/>
      <c r="G51" s="120"/>
      <c r="H51" s="120"/>
      <c r="I51" s="171"/>
      <c r="J51" s="21">
        <v>401</v>
      </c>
      <c r="K51" s="122">
        <f>'[2]3의2(4)5쪽'!R53-'[2]3의2(4)5쪽'!B53</f>
        <v>0</v>
      </c>
      <c r="L51" s="123"/>
      <c r="M51" s="123"/>
      <c r="N51" s="123"/>
      <c r="O51" s="123"/>
      <c r="P51" s="174"/>
      <c r="Q51" s="174"/>
      <c r="R51" s="174"/>
      <c r="S51" s="174"/>
      <c r="T51" s="174"/>
      <c r="U51" s="174"/>
      <c r="V51" s="174"/>
      <c r="W51" s="174"/>
      <c r="X51" s="19"/>
      <c r="Y51" s="160"/>
      <c r="Z51" s="160"/>
      <c r="AA51" s="160"/>
      <c r="AB51" s="160"/>
      <c r="AC51" s="161"/>
    </row>
    <row r="52" spans="1:30" ht="18" customHeight="1">
      <c r="B52" s="132" t="s">
        <v>140</v>
      </c>
      <c r="C52" s="120"/>
      <c r="D52" s="120"/>
      <c r="E52" s="120"/>
      <c r="F52" s="120"/>
      <c r="G52" s="120"/>
      <c r="H52" s="120"/>
      <c r="I52" s="171"/>
      <c r="J52" s="21">
        <v>402</v>
      </c>
      <c r="K52" s="122">
        <f>'[2]3의2(4)5쪽'!R54-'[2]3의2(4)5쪽'!B54</f>
        <v>0</v>
      </c>
      <c r="L52" s="123"/>
      <c r="M52" s="123"/>
      <c r="N52" s="123"/>
      <c r="O52" s="123"/>
      <c r="P52" s="174"/>
      <c r="Q52" s="174"/>
      <c r="R52" s="174"/>
      <c r="S52" s="174"/>
      <c r="T52" s="174"/>
      <c r="U52" s="174"/>
      <c r="V52" s="174"/>
      <c r="W52" s="174"/>
      <c r="X52" s="19"/>
      <c r="Y52" s="160"/>
      <c r="Z52" s="160"/>
      <c r="AA52" s="160"/>
      <c r="AB52" s="160"/>
      <c r="AC52" s="161"/>
    </row>
    <row r="53" spans="1:30" ht="28.5" customHeight="1">
      <c r="B53" s="132" t="s">
        <v>177</v>
      </c>
      <c r="C53" s="120"/>
      <c r="D53" s="120"/>
      <c r="E53" s="120"/>
      <c r="F53" s="120"/>
      <c r="G53" s="120"/>
      <c r="H53" s="120"/>
      <c r="I53" s="171"/>
      <c r="J53" s="21">
        <v>403</v>
      </c>
      <c r="K53" s="122">
        <f>'[2]3의2(4)5쪽'!R55-'[2]3의2(4)5쪽'!B55</f>
        <v>0</v>
      </c>
      <c r="L53" s="123"/>
      <c r="M53" s="123"/>
      <c r="N53" s="123"/>
      <c r="O53" s="123"/>
      <c r="P53" s="177"/>
      <c r="Q53" s="177"/>
      <c r="R53" s="177"/>
      <c r="S53" s="177"/>
      <c r="T53" s="177"/>
      <c r="U53" s="177"/>
      <c r="V53" s="177"/>
      <c r="W53" s="177"/>
      <c r="X53" s="19"/>
      <c r="Y53" s="160"/>
      <c r="Z53" s="160"/>
      <c r="AA53" s="160"/>
      <c r="AB53" s="160"/>
      <c r="AC53" s="161"/>
    </row>
    <row r="54" spans="1:30" ht="18" customHeight="1">
      <c r="B54" s="162" t="s">
        <v>141</v>
      </c>
      <c r="C54" s="156"/>
      <c r="D54" s="156"/>
      <c r="E54" s="156"/>
      <c r="F54" s="156"/>
      <c r="G54" s="156"/>
      <c r="H54" s="156"/>
      <c r="I54" s="187"/>
      <c r="J54" s="21">
        <v>404</v>
      </c>
      <c r="K54" s="122">
        <f>'[2]3의2(4)5쪽'!R56-'[2]3의2(4)5쪽'!B56</f>
        <v>0</v>
      </c>
      <c r="L54" s="123"/>
      <c r="M54" s="123"/>
      <c r="N54" s="123"/>
      <c r="O54" s="123"/>
      <c r="P54" s="174"/>
      <c r="Q54" s="174"/>
      <c r="R54" s="174"/>
      <c r="S54" s="174"/>
      <c r="T54" s="174"/>
      <c r="U54" s="174"/>
      <c r="V54" s="174"/>
      <c r="W54" s="174"/>
      <c r="X54" s="19"/>
      <c r="Y54" s="160"/>
      <c r="Z54" s="160"/>
      <c r="AA54" s="160"/>
      <c r="AB54" s="160"/>
      <c r="AC54" s="161"/>
    </row>
    <row r="55" spans="1:30" ht="18" customHeight="1" thickBot="1">
      <c r="B55" s="178" t="s">
        <v>142</v>
      </c>
      <c r="C55" s="179"/>
      <c r="D55" s="179"/>
      <c r="E55" s="179"/>
      <c r="F55" s="179"/>
      <c r="G55" s="179"/>
      <c r="H55" s="179"/>
      <c r="I55" s="180"/>
      <c r="J55" s="30">
        <v>405</v>
      </c>
      <c r="K55" s="181">
        <f>'[2]3의2(4)5쪽'!R57-'[2]3의2(4)5쪽'!B57</f>
        <v>0</v>
      </c>
      <c r="L55" s="182"/>
      <c r="M55" s="182"/>
      <c r="N55" s="182"/>
      <c r="O55" s="182"/>
      <c r="P55" s="183"/>
      <c r="Q55" s="184"/>
      <c r="R55" s="184"/>
      <c r="S55" s="184"/>
      <c r="T55" s="184"/>
      <c r="U55" s="184"/>
      <c r="V55" s="184"/>
      <c r="W55" s="184"/>
      <c r="X55" s="29"/>
      <c r="Y55" s="185"/>
      <c r="Z55" s="185"/>
      <c r="AA55" s="185"/>
      <c r="AB55" s="185"/>
      <c r="AC55" s="186"/>
    </row>
    <row r="56" spans="1:30" ht="12.9" customHeight="1" thickBot="1">
      <c r="B56" s="172"/>
      <c r="C56" s="172"/>
      <c r="D56" s="172"/>
      <c r="E56" s="172"/>
      <c r="F56" s="172"/>
      <c r="G56" s="172"/>
      <c r="H56" s="172"/>
      <c r="I56" s="172"/>
      <c r="J56" s="31"/>
      <c r="K56" s="173"/>
      <c r="L56" s="173"/>
      <c r="M56" s="173"/>
      <c r="N56" s="173"/>
      <c r="O56" s="173"/>
      <c r="P56" s="172"/>
      <c r="Q56" s="172"/>
      <c r="R56" s="172"/>
      <c r="S56" s="172"/>
      <c r="T56" s="172"/>
      <c r="U56" s="172"/>
      <c r="V56" s="172"/>
      <c r="W56" s="172"/>
      <c r="X56" s="31"/>
      <c r="Y56" s="173"/>
      <c r="Z56" s="173"/>
      <c r="AA56" s="173"/>
      <c r="AB56" s="173"/>
      <c r="AC56" s="173"/>
      <c r="AD56" s="32"/>
    </row>
    <row r="57" spans="1:30" ht="12.9" customHeight="1" thickBot="1">
      <c r="B57" s="176" t="s">
        <v>211</v>
      </c>
      <c r="C57" s="176"/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176"/>
      <c r="X57" s="176"/>
      <c r="Y57" s="176"/>
      <c r="Z57" s="176"/>
      <c r="AA57" s="176"/>
      <c r="AB57" s="176"/>
      <c r="AC57" s="176"/>
    </row>
    <row r="58" spans="1:30" ht="12.9" customHeight="1">
      <c r="A58" s="32"/>
      <c r="C58" s="35"/>
      <c r="D58" s="35"/>
      <c r="E58" s="35"/>
      <c r="F58" s="35"/>
      <c r="G58" s="35"/>
      <c r="H58" s="35"/>
      <c r="I58" s="35"/>
      <c r="J58" s="33"/>
      <c r="K58" s="36"/>
      <c r="L58" s="36"/>
      <c r="M58" s="36"/>
      <c r="N58" s="36"/>
      <c r="O58" s="36"/>
      <c r="P58" s="37"/>
      <c r="Q58" s="37"/>
      <c r="R58" s="37"/>
      <c r="S58" s="37"/>
      <c r="T58" s="37"/>
      <c r="U58" s="37"/>
      <c r="V58" s="37"/>
      <c r="W58" s="37"/>
      <c r="X58" s="33"/>
      <c r="Y58" s="38"/>
      <c r="Z58" s="38"/>
      <c r="AA58" s="38"/>
      <c r="AB58" s="38"/>
      <c r="AC58" s="38"/>
    </row>
    <row r="59" spans="1:30" ht="12.9" customHeight="1">
      <c r="A59" s="32"/>
      <c r="B59" s="35" t="s">
        <v>218</v>
      </c>
      <c r="C59" s="35"/>
      <c r="D59" s="35"/>
      <c r="E59" s="35"/>
      <c r="F59" s="35"/>
      <c r="G59" s="35"/>
      <c r="H59" s="35"/>
      <c r="I59" s="35"/>
      <c r="J59" s="33"/>
      <c r="K59" s="36"/>
      <c r="L59" s="36"/>
      <c r="M59" s="36"/>
      <c r="N59" s="36"/>
      <c r="O59" s="36"/>
      <c r="P59" s="37"/>
      <c r="Q59" s="37"/>
      <c r="R59" s="37"/>
      <c r="S59" s="37"/>
      <c r="T59" s="37"/>
      <c r="U59" s="37"/>
      <c r="V59" s="37"/>
      <c r="W59" s="37"/>
      <c r="X59" s="33"/>
      <c r="Y59" s="36"/>
      <c r="Z59" s="36"/>
      <c r="AA59" s="36"/>
      <c r="AB59" s="36"/>
      <c r="AC59" s="36"/>
      <c r="AD59" s="32"/>
    </row>
    <row r="60" spans="1:30" ht="12.9" customHeight="1">
      <c r="A60" s="32"/>
      <c r="B60" s="35" t="s">
        <v>212</v>
      </c>
      <c r="C60" s="35"/>
      <c r="D60" s="35"/>
      <c r="E60" s="35"/>
      <c r="F60" s="35"/>
      <c r="G60" s="35"/>
      <c r="H60" s="35"/>
      <c r="I60" s="35"/>
      <c r="J60" s="33"/>
      <c r="K60" s="36"/>
      <c r="L60" s="36"/>
      <c r="M60" s="36"/>
      <c r="N60" s="36"/>
      <c r="O60" s="36"/>
      <c r="P60" s="37"/>
      <c r="Q60" s="37"/>
      <c r="R60" s="37"/>
      <c r="S60" s="37"/>
      <c r="T60" s="37"/>
      <c r="U60" s="37"/>
      <c r="V60" s="37"/>
      <c r="W60" s="37"/>
      <c r="X60" s="33"/>
      <c r="Y60" s="36"/>
      <c r="Z60" s="36"/>
      <c r="AA60" s="36"/>
      <c r="AB60" s="36"/>
      <c r="AC60" s="36"/>
    </row>
    <row r="61" spans="1:30" ht="12.9" customHeight="1">
      <c r="A61" s="32"/>
      <c r="C61" s="35"/>
      <c r="D61" s="35"/>
      <c r="E61" s="35"/>
      <c r="F61" s="35"/>
      <c r="G61" s="35"/>
      <c r="H61" s="35"/>
      <c r="I61" s="35"/>
      <c r="J61" s="33"/>
      <c r="K61" s="36"/>
      <c r="L61" s="36"/>
      <c r="M61" s="36"/>
      <c r="N61" s="36"/>
      <c r="O61" s="36"/>
      <c r="P61" s="37"/>
      <c r="Q61" s="37"/>
      <c r="R61" s="37"/>
      <c r="S61" s="37"/>
      <c r="T61" s="37"/>
      <c r="U61" s="37"/>
      <c r="V61" s="37"/>
      <c r="W61" s="37"/>
      <c r="X61" s="33"/>
      <c r="Y61" s="36"/>
      <c r="Z61" s="36"/>
      <c r="AA61" s="36"/>
      <c r="AB61" s="36"/>
      <c r="AC61" s="36"/>
    </row>
    <row r="62" spans="1:30" ht="12.9" customHeight="1">
      <c r="A62" s="32"/>
      <c r="B62" s="35" t="s">
        <v>219</v>
      </c>
      <c r="C62" s="39"/>
      <c r="D62" s="39"/>
      <c r="E62" s="39"/>
      <c r="F62" s="39"/>
      <c r="G62" s="39"/>
      <c r="H62" s="39"/>
      <c r="I62" s="39"/>
      <c r="J62" s="33"/>
      <c r="K62" s="36"/>
      <c r="L62" s="36"/>
      <c r="M62" s="36"/>
      <c r="N62" s="36"/>
      <c r="O62" s="36"/>
      <c r="P62" s="41"/>
      <c r="Q62" s="41"/>
      <c r="R62" s="41"/>
      <c r="S62" s="41"/>
      <c r="T62" s="41"/>
      <c r="U62" s="41"/>
      <c r="V62" s="41"/>
      <c r="W62" s="41"/>
      <c r="X62" s="33"/>
      <c r="Y62" s="36"/>
      <c r="Z62" s="36"/>
      <c r="AA62" s="36"/>
      <c r="AB62" s="36"/>
      <c r="AC62" s="36"/>
    </row>
    <row r="63" spans="1:30" ht="12.9" customHeight="1">
      <c r="A63" s="32"/>
      <c r="B63" s="35" t="s">
        <v>213</v>
      </c>
      <c r="C63" s="35"/>
      <c r="D63" s="35"/>
      <c r="E63" s="35"/>
      <c r="F63" s="35"/>
      <c r="G63" s="35"/>
      <c r="H63" s="35"/>
      <c r="I63" s="35"/>
      <c r="J63" s="33"/>
      <c r="K63" s="36"/>
      <c r="L63" s="36"/>
      <c r="M63" s="36"/>
      <c r="N63" s="36"/>
      <c r="O63" s="36"/>
      <c r="P63" s="37"/>
      <c r="Q63" s="37"/>
      <c r="R63" s="37"/>
      <c r="S63" s="37"/>
      <c r="T63" s="37"/>
      <c r="U63" s="37"/>
      <c r="V63" s="37"/>
      <c r="W63" s="37"/>
      <c r="X63" s="33"/>
      <c r="Y63" s="36"/>
      <c r="Z63" s="36"/>
      <c r="AA63" s="36"/>
      <c r="AB63" s="36"/>
      <c r="AC63" s="36"/>
    </row>
    <row r="64" spans="1:30" ht="12.9" customHeight="1">
      <c r="A64" s="32"/>
      <c r="B64" s="35"/>
      <c r="C64" s="35"/>
      <c r="D64" s="35"/>
      <c r="E64" s="35"/>
      <c r="F64" s="35"/>
      <c r="G64" s="35"/>
      <c r="H64" s="35"/>
      <c r="I64" s="35"/>
      <c r="J64" s="33"/>
      <c r="K64" s="36"/>
      <c r="L64" s="36"/>
      <c r="M64" s="36"/>
      <c r="N64" s="36"/>
      <c r="O64" s="36"/>
      <c r="P64" s="37"/>
      <c r="Q64" s="37"/>
      <c r="R64" s="37"/>
      <c r="S64" s="37"/>
      <c r="T64" s="37"/>
      <c r="U64" s="37"/>
      <c r="V64" s="37"/>
      <c r="W64" s="37"/>
      <c r="X64" s="33"/>
      <c r="Y64" s="36"/>
      <c r="Z64" s="36"/>
      <c r="AA64" s="36"/>
      <c r="AB64" s="36"/>
      <c r="AC64" s="36"/>
    </row>
    <row r="65" spans="1:29" ht="12.9" customHeight="1">
      <c r="A65" s="32"/>
      <c r="B65" s="35" t="s">
        <v>220</v>
      </c>
      <c r="C65" s="35"/>
      <c r="D65" s="35"/>
      <c r="E65" s="35"/>
      <c r="F65" s="35"/>
      <c r="G65" s="35"/>
      <c r="H65" s="35"/>
      <c r="I65" s="35"/>
      <c r="J65" s="33"/>
      <c r="K65" s="36"/>
      <c r="L65" s="36"/>
      <c r="M65" s="36"/>
      <c r="N65" s="36"/>
      <c r="O65" s="36"/>
      <c r="P65" s="37"/>
      <c r="Q65" s="37"/>
      <c r="R65" s="37"/>
      <c r="S65" s="37"/>
      <c r="T65" s="37"/>
      <c r="U65" s="37"/>
      <c r="V65" s="37"/>
      <c r="W65" s="37"/>
      <c r="X65" s="33"/>
      <c r="Y65" s="36"/>
      <c r="Z65" s="36"/>
      <c r="AA65" s="36"/>
      <c r="AB65" s="36"/>
      <c r="AC65" s="36"/>
    </row>
    <row r="66" spans="1:29" ht="12.9" customHeight="1">
      <c r="A66" s="32"/>
      <c r="B66" s="35"/>
      <c r="C66" s="35"/>
      <c r="D66" s="35"/>
      <c r="E66" s="35"/>
      <c r="F66" s="35"/>
      <c r="G66" s="35"/>
      <c r="H66" s="35"/>
      <c r="I66" s="35"/>
      <c r="J66" s="33"/>
      <c r="K66" s="36"/>
      <c r="L66" s="36"/>
      <c r="M66" s="36"/>
      <c r="N66" s="36"/>
      <c r="O66" s="36"/>
      <c r="P66" s="37"/>
      <c r="Q66" s="37"/>
      <c r="R66" s="37"/>
      <c r="S66" s="37"/>
      <c r="T66" s="37"/>
      <c r="U66" s="37"/>
      <c r="V66" s="37"/>
      <c r="W66" s="37"/>
      <c r="X66" s="33"/>
      <c r="Y66" s="36"/>
      <c r="Z66" s="36"/>
      <c r="AA66" s="36"/>
      <c r="AB66" s="36"/>
      <c r="AC66" s="36"/>
    </row>
    <row r="67" spans="1:29" ht="12.9" customHeight="1">
      <c r="A67" s="32"/>
      <c r="B67" s="35"/>
      <c r="C67" s="35"/>
      <c r="D67" s="35"/>
      <c r="E67" s="35"/>
      <c r="F67" s="35"/>
      <c r="G67" s="35"/>
      <c r="H67" s="35"/>
      <c r="I67" s="35"/>
      <c r="J67" s="33"/>
      <c r="K67" s="36"/>
      <c r="L67" s="36"/>
      <c r="M67" s="36"/>
      <c r="N67" s="36"/>
      <c r="O67" s="36"/>
      <c r="P67" s="37"/>
      <c r="Q67" s="37"/>
      <c r="R67" s="37"/>
      <c r="S67" s="37"/>
      <c r="T67" s="37"/>
      <c r="U67" s="37"/>
      <c r="V67" s="37"/>
      <c r="W67" s="37"/>
      <c r="X67" s="33"/>
      <c r="Y67" s="36"/>
      <c r="Z67" s="36"/>
      <c r="AA67" s="36"/>
      <c r="AB67" s="36"/>
      <c r="AC67" s="36"/>
    </row>
    <row r="68" spans="1:29" ht="12.9" customHeight="1">
      <c r="A68" s="32"/>
      <c r="B68" s="40"/>
      <c r="C68" s="40"/>
      <c r="D68" s="40"/>
      <c r="E68" s="40"/>
      <c r="F68" s="40"/>
      <c r="G68" s="40"/>
      <c r="H68" s="40"/>
      <c r="I68" s="40"/>
      <c r="J68" s="34"/>
      <c r="K68" s="42"/>
      <c r="L68" s="42"/>
      <c r="M68" s="42"/>
      <c r="N68" s="42"/>
      <c r="O68" s="42"/>
      <c r="P68" s="43"/>
      <c r="Q68" s="43"/>
      <c r="R68" s="43"/>
      <c r="S68" s="43"/>
      <c r="T68" s="43"/>
      <c r="U68" s="43"/>
      <c r="V68" s="43"/>
      <c r="W68" s="43"/>
      <c r="X68" s="34"/>
      <c r="Y68" s="42"/>
      <c r="Z68" s="42"/>
      <c r="AA68" s="42"/>
      <c r="AB68" s="42"/>
      <c r="AC68" s="42"/>
    </row>
    <row r="69" spans="1:29" ht="12.9" customHeight="1"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6" t="s">
        <v>7</v>
      </c>
    </row>
    <row r="70" spans="1:29" ht="15" customHeight="1"/>
    <row r="71" spans="1:29" ht="15" customHeight="1"/>
    <row r="72" spans="1:29" ht="15" customHeight="1"/>
    <row r="73" spans="1:29" ht="15" customHeight="1"/>
    <row r="74" spans="1:29" ht="15" customHeight="1"/>
    <row r="75" spans="1:29" ht="15" customHeight="1"/>
    <row r="76" spans="1:29" ht="15" customHeight="1"/>
  </sheetData>
  <mergeCells count="165">
    <mergeCell ref="B56:I56"/>
    <mergeCell ref="B57:AC57"/>
    <mergeCell ref="P49:W49"/>
    <mergeCell ref="Y49:AC49"/>
    <mergeCell ref="B49:I49"/>
    <mergeCell ref="K49:O49"/>
    <mergeCell ref="B51:I51"/>
    <mergeCell ref="K51:O51"/>
    <mergeCell ref="P53:W53"/>
    <mergeCell ref="Y53:AC53"/>
    <mergeCell ref="B55:I55"/>
    <mergeCell ref="K55:O55"/>
    <mergeCell ref="P55:W55"/>
    <mergeCell ref="Y55:AC55"/>
    <mergeCell ref="B52:I52"/>
    <mergeCell ref="K52:O52"/>
    <mergeCell ref="P50:W50"/>
    <mergeCell ref="Y50:AC50"/>
    <mergeCell ref="P51:W51"/>
    <mergeCell ref="Y51:AC51"/>
    <mergeCell ref="P52:W52"/>
    <mergeCell ref="Y52:AC52"/>
    <mergeCell ref="B54:I54"/>
    <mergeCell ref="K54:O54"/>
    <mergeCell ref="P54:W54"/>
    <mergeCell ref="Y54:AC54"/>
    <mergeCell ref="B53:I53"/>
    <mergeCell ref="K53:O53"/>
    <mergeCell ref="B50:I50"/>
    <mergeCell ref="K50:O50"/>
    <mergeCell ref="P47:W47"/>
    <mergeCell ref="Y47:AC47"/>
    <mergeCell ref="B47:I47"/>
    <mergeCell ref="K47:O47"/>
    <mergeCell ref="P45:W45"/>
    <mergeCell ref="Y45:AC45"/>
    <mergeCell ref="P46:W46"/>
    <mergeCell ref="Y46:AC46"/>
    <mergeCell ref="B48:I48"/>
    <mergeCell ref="K48:O48"/>
    <mergeCell ref="B46:I46"/>
    <mergeCell ref="K46:O46"/>
    <mergeCell ref="B45:I45"/>
    <mergeCell ref="K45:O45"/>
    <mergeCell ref="P48:W48"/>
    <mergeCell ref="Y48:AC48"/>
    <mergeCell ref="Y42:AC42"/>
    <mergeCell ref="B41:I41"/>
    <mergeCell ref="K41:O41"/>
    <mergeCell ref="B44:I44"/>
    <mergeCell ref="K44:O44"/>
    <mergeCell ref="B43:I43"/>
    <mergeCell ref="K43:O43"/>
    <mergeCell ref="P44:W44"/>
    <mergeCell ref="Y44:AC44"/>
    <mergeCell ref="B37:I37"/>
    <mergeCell ref="K37:O37"/>
    <mergeCell ref="B38:I38"/>
    <mergeCell ref="K38:O38"/>
    <mergeCell ref="P56:W56"/>
    <mergeCell ref="Y56:AC56"/>
    <mergeCell ref="P40:W40"/>
    <mergeCell ref="Y40:AC40"/>
    <mergeCell ref="P41:W41"/>
    <mergeCell ref="Y41:AC41"/>
    <mergeCell ref="B39:I39"/>
    <mergeCell ref="K39:O39"/>
    <mergeCell ref="B40:I40"/>
    <mergeCell ref="K40:O40"/>
    <mergeCell ref="P39:W39"/>
    <mergeCell ref="Y39:AC39"/>
    <mergeCell ref="P38:W38"/>
    <mergeCell ref="Y38:AC38"/>
    <mergeCell ref="K56:O56"/>
    <mergeCell ref="P43:W43"/>
    <mergeCell ref="Y43:AC43"/>
    <mergeCell ref="B42:I42"/>
    <mergeCell ref="K42:O42"/>
    <mergeCell ref="P42:W42"/>
    <mergeCell ref="P36:W36"/>
    <mergeCell ref="Y36:AC36"/>
    <mergeCell ref="P37:W37"/>
    <mergeCell ref="Y37:AC37"/>
    <mergeCell ref="P34:W34"/>
    <mergeCell ref="Y34:AC34"/>
    <mergeCell ref="P35:W35"/>
    <mergeCell ref="Y35:AC35"/>
    <mergeCell ref="P32:W32"/>
    <mergeCell ref="Y32:AC32"/>
    <mergeCell ref="P29:W29"/>
    <mergeCell ref="Y29:AC29"/>
    <mergeCell ref="P30:W30"/>
    <mergeCell ref="Y30:AC30"/>
    <mergeCell ref="B36:I36"/>
    <mergeCell ref="K36:O36"/>
    <mergeCell ref="B31:I31"/>
    <mergeCell ref="K31:O31"/>
    <mergeCell ref="B32:I32"/>
    <mergeCell ref="K32:O32"/>
    <mergeCell ref="B33:I33"/>
    <mergeCell ref="K33:O33"/>
    <mergeCell ref="B34:I34"/>
    <mergeCell ref="K34:O34"/>
    <mergeCell ref="B29:I29"/>
    <mergeCell ref="K29:O29"/>
    <mergeCell ref="B30:I30"/>
    <mergeCell ref="K30:O30"/>
    <mergeCell ref="P31:W31"/>
    <mergeCell ref="Y31:AC31"/>
    <mergeCell ref="P33:W33"/>
    <mergeCell ref="Y33:AC33"/>
    <mergeCell ref="B35:I35"/>
    <mergeCell ref="K35:O35"/>
    <mergeCell ref="B27:I27"/>
    <mergeCell ref="K27:O27"/>
    <mergeCell ref="B23:I23"/>
    <mergeCell ref="K23:O23"/>
    <mergeCell ref="P28:W28"/>
    <mergeCell ref="Y28:AC28"/>
    <mergeCell ref="B26:I26"/>
    <mergeCell ref="K26:O26"/>
    <mergeCell ref="P26:W26"/>
    <mergeCell ref="Y26:AC26"/>
    <mergeCell ref="P27:W27"/>
    <mergeCell ref="Y27:AC27"/>
    <mergeCell ref="B28:I28"/>
    <mergeCell ref="K28:O28"/>
    <mergeCell ref="C10:L10"/>
    <mergeCell ref="B5:AC5"/>
    <mergeCell ref="B12:AC12"/>
    <mergeCell ref="C7:L7"/>
    <mergeCell ref="C8:L8"/>
    <mergeCell ref="C9:L9"/>
    <mergeCell ref="X17:AC18"/>
    <mergeCell ref="P21:W21"/>
    <mergeCell ref="Y21:AC21"/>
    <mergeCell ref="B19:AC19"/>
    <mergeCell ref="B20:I20"/>
    <mergeCell ref="K20:O20"/>
    <mergeCell ref="P20:W20"/>
    <mergeCell ref="Y20:AC20"/>
    <mergeCell ref="B21:I21"/>
    <mergeCell ref="K21:O21"/>
    <mergeCell ref="B15:AC15"/>
    <mergeCell ref="B18:G18"/>
    <mergeCell ref="H18:O18"/>
    <mergeCell ref="K16:U16"/>
    <mergeCell ref="B17:G17"/>
    <mergeCell ref="H17:O17"/>
    <mergeCell ref="P17:S18"/>
    <mergeCell ref="T17:W18"/>
    <mergeCell ref="P22:W22"/>
    <mergeCell ref="Y22:AC22"/>
    <mergeCell ref="B22:I22"/>
    <mergeCell ref="K22:O22"/>
    <mergeCell ref="P25:W25"/>
    <mergeCell ref="Y25:AC25"/>
    <mergeCell ref="P23:W23"/>
    <mergeCell ref="Y23:AC23"/>
    <mergeCell ref="B24:I24"/>
    <mergeCell ref="K24:O24"/>
    <mergeCell ref="P24:W24"/>
    <mergeCell ref="Y24:AC24"/>
    <mergeCell ref="B25:I25"/>
    <mergeCell ref="K25:O25"/>
  </mergeCells>
  <phoneticPr fontId="3" type="noConversion"/>
  <hyperlinks>
    <hyperlink ref="C7:L7" r:id="rId1" display="합계표준재무상태표(금융법인용)" xr:uid="{FDEE3878-E303-4087-828F-E7C8BAD10215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77" orientation="portrait" blackAndWhite="1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3</vt:i4>
      </vt:variant>
    </vt:vector>
  </HeadingPairs>
  <TitlesOfParts>
    <vt:vector size="6" baseType="lpstr">
      <vt:lpstr>3의2(3)1쪽</vt:lpstr>
      <vt:lpstr>3의2(3)2쪽</vt:lpstr>
      <vt:lpstr>3의2(3)3쪽</vt:lpstr>
      <vt:lpstr>'3의2(3)1쪽'!Print_Area</vt:lpstr>
      <vt:lpstr>'3의2(3)2쪽'!Print_Area</vt:lpstr>
      <vt:lpstr>'3의2(3)3쪽'!Print_Area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2015-03-05T05:31:12Z</cp:lastPrinted>
  <dcterms:created xsi:type="dcterms:W3CDTF">2006-07-21T07:00:55Z</dcterms:created>
  <dcterms:modified xsi:type="dcterms:W3CDTF">2021-12-19T05:29:52Z</dcterms:modified>
</cp:coreProperties>
</file>