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105" windowWidth="17400" windowHeight="11370"/>
  </bookViews>
  <sheets>
    <sheet name="63-13" sheetId="1" r:id="rId1"/>
  </sheets>
  <externalReferences>
    <externalReference r:id="rId2"/>
  </externalReferences>
  <definedNames>
    <definedName name="_xlnm.Print_Area" localSheetId="0">'63-13'!$B$14:$Y$51</definedName>
  </definedNames>
  <calcPr calcId="145621"/>
</workbook>
</file>

<file path=xl/calcChain.xml><?xml version="1.0" encoding="utf-8"?>
<calcChain xmlns="http://schemas.openxmlformats.org/spreadsheetml/2006/main">
  <c r="C49" i="1" l="1"/>
  <c r="P47" i="1"/>
  <c r="P46" i="1"/>
  <c r="B44" i="1"/>
  <c r="H23" i="1"/>
  <c r="S22" i="1"/>
  <c r="H22" i="1"/>
  <c r="S21" i="1"/>
  <c r="H21" i="1"/>
  <c r="AC39" i="1" l="1"/>
  <c r="AA39" i="1"/>
  <c r="AC38" i="1"/>
  <c r="AA38" i="1"/>
  <c r="AD37" i="1"/>
  <c r="AC37" i="1" s="1"/>
  <c r="AB37" i="1"/>
  <c r="AA37" i="1"/>
  <c r="AD36" i="1"/>
  <c r="AC36" i="1" s="1"/>
  <c r="AB36" i="1"/>
  <c r="AA36" i="1"/>
  <c r="AD35" i="1"/>
  <c r="AC35" i="1" s="1"/>
  <c r="AB35" i="1"/>
  <c r="AA35" i="1"/>
  <c r="AD34" i="1"/>
  <c r="AC34" i="1" s="1"/>
  <c r="AB34" i="1"/>
  <c r="AA34" i="1"/>
  <c r="AD33" i="1"/>
  <c r="AC33" i="1" s="1"/>
  <c r="AB33" i="1"/>
  <c r="AA33" i="1"/>
  <c r="AB15" i="1"/>
</calcChain>
</file>

<file path=xl/comments1.xml><?xml version="1.0" encoding="utf-8"?>
<comments xmlns="http://schemas.openxmlformats.org/spreadsheetml/2006/main">
  <authors>
    <author>jungtj</author>
    <author>정태조</author>
  </authors>
  <commentList>
    <comment ref="C21" authorId="0">
      <text>
        <r>
          <rPr>
            <sz val="9"/>
            <color indexed="81"/>
            <rFont val="굴림"/>
            <family val="3"/>
            <charset val="129"/>
          </rPr>
          <t xml:space="preserve">1.이 서식은「법인세법」제74조제3항 또는 5항단서, 제75조제2항에 따라 재고자산 및 유가증권의 평가방법을 신고(변경신고)하거나 「법인세법」제113조제7항에 따라 법인이 취득일이 서로 다른 동일종목의 채권등을 매도하는 경우 적용받을 보유기간 계산방법을 납세지관할세무서장에게 신고하는 서식입니다.
2. 신고기한은 다음과 같습니다. 
 가.재고자산 등의 평가방법신고서 : 신설법인과 새로 수익사업을 개시한 비영리내국법인은 해당 법인의 설립일 또는 수익사업개시일이 속하는 사업연도의 법인세 과세표준의 신고기한
 나.재고자산 등의 평가방법 변경신고서 : 변경할 평가방법을 적용하고자 하는 사업연도의 종료일 이전 3월이 되는 날
 다.채권등의 보유기간 계산방법신고서 : 보유기간 이자상당액에 대한 최초원천징수세액 납부일 또는 최초 법인세 과세표준 신고일
3. 번란에는 본점이외의 사업장(사업자단위과세 적용사업자의 종사업장 포함)의 평가방법을 변경시 해당 사업장의 소재지를 적습니다.
4. 번란에는 동일종목의 채권등을 매도시 보유기간 계산방법을 적습니다.
5.  평가방법 변경 내역란에는 재고자산 또는 유가증권 등의 평가시 적용(변경신고 포함)받을 방법을 적습니다.
</t>
        </r>
      </text>
    </comment>
    <comment ref="H26" authorId="1">
      <text>
        <r>
          <rPr>
            <b/>
            <sz val="9"/>
            <color indexed="81"/>
            <rFont val="굴림"/>
            <family val="3"/>
            <charset val="129"/>
          </rPr>
          <t>yyyy/mm/dd</t>
        </r>
      </text>
    </comment>
    <comment ref="S26" authorId="1">
      <text>
        <r>
          <rPr>
            <b/>
            <sz val="9"/>
            <color indexed="81"/>
            <rFont val="굴림"/>
            <family val="3"/>
            <charset val="129"/>
          </rPr>
          <t>yyyy/mm/dd</t>
        </r>
      </text>
    </comment>
  </commentList>
</comments>
</file>

<file path=xl/sharedStrings.xml><?xml version="1.0" encoding="utf-8"?>
<sst xmlns="http://schemas.openxmlformats.org/spreadsheetml/2006/main" count="39" uniqueCount="38">
  <si>
    <t>처리기간</t>
    <phoneticPr fontId="3" type="noConversion"/>
  </si>
  <si>
    <t>신고인</t>
    <phoneticPr fontId="3" type="noConversion"/>
  </si>
  <si>
    <t>(서명 또는 인)</t>
    <phoneticPr fontId="3" type="noConversion"/>
  </si>
  <si>
    <t>세무서장 귀하</t>
    <phoneticPr fontId="3" type="noConversion"/>
  </si>
  <si>
    <t>210㎜×297㎜</t>
    <phoneticPr fontId="3" type="noConversion"/>
  </si>
  <si>
    <t>※ 관련서식</t>
    <phoneticPr fontId="3" type="noConversion"/>
  </si>
  <si>
    <t xml:space="preserve"> ①법인명</t>
    <phoneticPr fontId="3" type="noConversion"/>
  </si>
  <si>
    <t xml:space="preserve"> ②사업자등록번호</t>
    <phoneticPr fontId="3" type="noConversion"/>
  </si>
  <si>
    <t xml:space="preserve"> ⑥사업개시일</t>
    <phoneticPr fontId="3" type="noConversion"/>
  </si>
  <si>
    <t xml:space="preserve"> 재고자산의 종류</t>
    <phoneticPr fontId="3" type="noConversion"/>
  </si>
  <si>
    <t>평가방법(변경전)</t>
    <phoneticPr fontId="3" type="noConversion"/>
  </si>
  <si>
    <t>평가방법(변경후)</t>
    <phoneticPr fontId="3" type="noConversion"/>
  </si>
  <si>
    <r>
      <t>• 전자신고 대상서식(</t>
    </r>
    <r>
      <rPr>
        <b/>
        <u/>
        <sz val="9"/>
        <color indexed="17"/>
        <rFont val="굴림"/>
        <family val="3"/>
        <charset val="129"/>
      </rPr>
      <t>A177</t>
    </r>
    <r>
      <rPr>
        <sz val="9"/>
        <color indexed="56"/>
        <rFont val="굴림"/>
        <family val="3"/>
        <charset val="129"/>
      </rPr>
      <t>)</t>
    </r>
    <phoneticPr fontId="3" type="noConversion"/>
  </si>
  <si>
    <t xml:space="preserve"> ③대표자성명</t>
    <phoneticPr fontId="3" type="noConversion"/>
  </si>
  <si>
    <t xml:space="preserve"> ④전화번호</t>
    <phoneticPr fontId="3" type="noConversion"/>
  </si>
  <si>
    <t xml:space="preserve"> ⑤본점소재지</t>
    <phoneticPr fontId="3" type="noConversion"/>
  </si>
  <si>
    <t>접수번호</t>
    <phoneticPr fontId="3" type="noConversion"/>
  </si>
  <si>
    <t>접수일자</t>
    <phoneticPr fontId="3" type="noConversion"/>
  </si>
  <si>
    <t>즉시</t>
    <phoneticPr fontId="3" type="noConversion"/>
  </si>
  <si>
    <t xml:space="preserve"> 1. 신고인 기본사항</t>
    <phoneticPr fontId="3" type="noConversion"/>
  </si>
  <si>
    <t xml:space="preserve"> 2. 신고내용</t>
    <phoneticPr fontId="3" type="noConversion"/>
  </si>
  <si>
    <r>
      <t xml:space="preserve"> ⑦변경방법적용
개시사업연도
</t>
    </r>
    <r>
      <rPr>
        <sz val="9"/>
        <rFont val="굴림"/>
        <family val="3"/>
        <charset val="129"/>
      </rPr>
      <t>(</t>
    </r>
    <r>
      <rPr>
        <sz val="9"/>
        <rFont val="굴림"/>
        <family val="3"/>
        <charset val="129"/>
      </rPr>
      <t>년월일</t>
    </r>
    <r>
      <rPr>
        <sz val="9"/>
        <rFont val="굴림"/>
        <family val="3"/>
        <charset val="129"/>
      </rPr>
      <t>)</t>
    </r>
    <phoneticPr fontId="3" type="noConversion"/>
  </si>
  <si>
    <r>
      <t xml:space="preserve"> </t>
    </r>
    <r>
      <rPr>
        <sz val="9"/>
        <rFont val="굴림"/>
        <family val="3"/>
        <charset val="129"/>
      </rPr>
      <t xml:space="preserve">(1) </t>
    </r>
    <r>
      <rPr>
        <sz val="9"/>
        <rFont val="굴림"/>
        <family val="3"/>
        <charset val="129"/>
      </rPr>
      <t>평가(계산)방법 기본사항</t>
    </r>
    <phoneticPr fontId="3" type="noConversion"/>
  </si>
  <si>
    <r>
      <t xml:space="preserve">  </t>
    </r>
    <r>
      <rPr>
        <sz val="9"/>
        <rFont val="굴림"/>
        <family val="3"/>
        <charset val="129"/>
      </rPr>
      <t xml:space="preserve">(2) </t>
    </r>
    <r>
      <rPr>
        <sz val="9"/>
        <rFont val="굴림"/>
        <family val="3"/>
        <charset val="129"/>
      </rPr>
      <t>평가방법 신고(변경) 내역</t>
    </r>
    <phoneticPr fontId="3" type="noConversion"/>
  </si>
  <si>
    <t xml:space="preserve"> ⑧변경사유</t>
    <phoneticPr fontId="3" type="noConversion"/>
  </si>
  <si>
    <r>
      <t xml:space="preserve"> ⑩</t>
    </r>
    <r>
      <rPr>
        <sz val="9"/>
        <rFont val="굴림"/>
        <family val="3"/>
        <charset val="129"/>
      </rPr>
      <t>동일종목채권등
 의보유기간계산방법</t>
    </r>
    <phoneticPr fontId="3" type="noConversion"/>
  </si>
  <si>
    <r>
      <t xml:space="preserve"> </t>
    </r>
    <r>
      <rPr>
        <sz val="9"/>
        <rFont val="굴림"/>
        <family val="3"/>
        <charset val="129"/>
      </rPr>
      <t xml:space="preserve"> </t>
    </r>
    <r>
      <rPr>
        <sz val="9"/>
        <rFont val="굴림"/>
        <family val="3"/>
        <charset val="129"/>
      </rPr>
      <t>⑪상품 및 제품</t>
    </r>
    <phoneticPr fontId="3" type="noConversion"/>
  </si>
  <si>
    <t xml:space="preserve"> ⑫반제품및재공품</t>
    <phoneticPr fontId="3" type="noConversion"/>
  </si>
  <si>
    <t xml:space="preserve"> ⑬원재료</t>
    <phoneticPr fontId="3" type="noConversion"/>
  </si>
  <si>
    <t>⑭저장품</t>
    <phoneticPr fontId="3" type="noConversion"/>
  </si>
  <si>
    <t>⑮위에준하는자산</t>
    <phoneticPr fontId="3" type="noConversion"/>
  </si>
  <si>
    <r>
      <t>1</t>
    </r>
    <r>
      <rPr>
        <sz val="9"/>
        <rFont val="굴림"/>
        <family val="3"/>
        <charset val="129"/>
      </rPr>
      <t>6.</t>
    </r>
    <r>
      <rPr>
        <sz val="9"/>
        <rFont val="굴림"/>
        <family val="3"/>
        <charset val="129"/>
      </rPr>
      <t>유가증권</t>
    </r>
    <phoneticPr fontId="3" type="noConversion"/>
  </si>
  <si>
    <r>
      <t>1</t>
    </r>
    <r>
      <rPr>
        <sz val="9"/>
        <rFont val="굴림"/>
        <family val="3"/>
        <charset val="129"/>
      </rPr>
      <t>7.</t>
    </r>
    <r>
      <rPr>
        <sz val="9"/>
        <rFont val="굴림"/>
        <family val="3"/>
        <charset val="129"/>
      </rPr>
      <t>채권</t>
    </r>
    <phoneticPr fontId="3" type="noConversion"/>
  </si>
  <si>
    <r>
      <t>1</t>
    </r>
    <r>
      <rPr>
        <sz val="9"/>
        <rFont val="굴림"/>
        <family val="3"/>
        <charset val="129"/>
      </rPr>
      <t>8.</t>
    </r>
    <r>
      <rPr>
        <sz val="9"/>
        <rFont val="굴림"/>
        <family val="3"/>
        <charset val="129"/>
      </rPr>
      <t>기타</t>
    </r>
    <phoneticPr fontId="3" type="noConversion"/>
  </si>
  <si>
    <t xml:space="preserve">             재고자산등 평가방법신고(변경신고)서
             채권등의 보유기간계산방법신고서</t>
    <phoneticPr fontId="3" type="noConversion"/>
  </si>
  <si>
    <t xml:space="preserve"> ⑨변경사업장소재지</t>
    <phoneticPr fontId="3" type="noConversion"/>
  </si>
  <si>
    <t>[별지 제64호의 서식] (2013. 2. 23. 개정)</t>
    <phoneticPr fontId="3" type="noConversion"/>
  </si>
  <si>
    <t xml:space="preserve">  「법인세법」시행령 제74조제3항 또는 5항 단서, 제75조제2항 및 제113조제7항에 따라 재고자산 등의 평가방법신고(변경신고)서, 채권등의 보유기간 계산방법신고서를 제출합니다.</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</si>
</sst>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_-* #,##0_-;[Red]&quot;△&quot;#,##0_-;;"/>
    <numFmt numFmtId="177" formatCode="yyyy&quot;년&quot;\ m&quot;월&quot;\ d&quot;일&quot;;@"/>
    <numFmt numFmtId="178" formatCode="yyyy\.mm\.dd"/>
    <numFmt numFmtId="179" formatCode="yyyy&quot;년 &quot;mm&quot;월 &quot;dd&quot;일 까지&quot;"/>
    <numFmt numFmtId="180" formatCode="###\-##\-#####"/>
  </numFmts>
  <fonts count="16"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b/>
      <sz val="9"/>
      <name val="굴림"/>
      <family val="3"/>
      <charset val="129"/>
    </font>
    <font>
      <sz val="9"/>
      <name val="굴림"/>
      <family val="3"/>
      <charset val="129"/>
    </font>
    <font>
      <sz val="10"/>
      <name val="굴림"/>
      <family val="3"/>
      <charset val="129"/>
    </font>
    <font>
      <sz val="9"/>
      <color indexed="56"/>
      <name val="굴림"/>
      <family val="3"/>
      <charset val="129"/>
    </font>
    <font>
      <b/>
      <u/>
      <sz val="9"/>
      <color indexed="17"/>
      <name val="굴림"/>
      <family val="3"/>
      <charset val="129"/>
    </font>
    <font>
      <b/>
      <sz val="9"/>
      <color indexed="81"/>
      <name val="굴림"/>
      <family val="3"/>
      <charset val="129"/>
    </font>
    <font>
      <b/>
      <sz val="10"/>
      <name val="굴림"/>
      <family val="3"/>
      <charset val="129"/>
    </font>
    <font>
      <b/>
      <sz val="11"/>
      <name val="굴림"/>
      <family val="3"/>
      <charset val="129"/>
    </font>
    <font>
      <sz val="9"/>
      <color indexed="81"/>
      <name val="굴림"/>
      <family val="3"/>
      <charset val="129"/>
    </font>
  </fonts>
  <fills count="9">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42"/>
        <bgColor indexed="64"/>
      </patternFill>
    </fill>
    <fill>
      <patternFill patternType="solid">
        <fgColor indexed="22"/>
        <bgColor indexed="64"/>
      </patternFill>
    </fill>
    <fill>
      <patternFill patternType="solid">
        <fgColor indexed="37"/>
        <bgColor indexed="64"/>
      </patternFill>
    </fill>
    <fill>
      <patternFill patternType="solid">
        <fgColor indexed="24"/>
        <bgColor indexed="64"/>
      </patternFill>
    </fill>
    <fill>
      <patternFill patternType="solid">
        <fgColor indexed="28"/>
        <bgColor indexed="64"/>
      </patternFill>
    </fill>
  </fills>
  <borders count="3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23"/>
      </left>
      <right/>
      <top/>
      <bottom/>
      <diagonal/>
    </border>
    <border>
      <left/>
      <right style="thin">
        <color indexed="23"/>
      </right>
      <top/>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s>
  <cellStyleXfs count="4">
    <xf numFmtId="0" fontId="0" fillId="0" borderId="0">
      <alignment vertical="center"/>
    </xf>
    <xf numFmtId="176" fontId="4" fillId="2" borderId="1" applyFont="0" applyFill="0" applyBorder="0" applyProtection="0">
      <alignment horizontal="right" vertical="center" shrinkToFit="1"/>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109">
    <xf numFmtId="0" fontId="0" fillId="0" borderId="0" xfId="0">
      <alignment vertical="center"/>
    </xf>
    <xf numFmtId="0" fontId="2" fillId="0" borderId="0" xfId="0" applyFont="1">
      <alignment vertical="center"/>
    </xf>
    <xf numFmtId="0" fontId="2" fillId="0" borderId="3" xfId="0" applyFont="1" applyBorder="1" applyAlignment="1">
      <alignment horizontal="center" vertical="center" textRotation="255"/>
    </xf>
    <xf numFmtId="0" fontId="2" fillId="0" borderId="0" xfId="0" applyFont="1" applyBorder="1" applyAlignment="1">
      <alignment horizontal="left" vertical="center"/>
    </xf>
    <xf numFmtId="179" fontId="2" fillId="0" borderId="0" xfId="0" applyNumberFormat="1" applyFont="1" applyBorder="1" applyAlignment="1">
      <alignment horizontal="center" vertical="center"/>
    </xf>
    <xf numFmtId="179" fontId="2" fillId="0" borderId="1" xfId="0" applyNumberFormat="1" applyFont="1" applyBorder="1" applyAlignment="1">
      <alignment horizontal="center" vertical="center"/>
    </xf>
    <xf numFmtId="0" fontId="2" fillId="0" borderId="3" xfId="0" applyFont="1" applyBorder="1">
      <alignment vertical="center"/>
    </xf>
    <xf numFmtId="0" fontId="2" fillId="0" borderId="0" xfId="0" applyFont="1" applyBorder="1">
      <alignment vertical="center"/>
    </xf>
    <xf numFmtId="0" fontId="2" fillId="0" borderId="1" xfId="0" applyFont="1" applyBorder="1">
      <alignment vertical="center"/>
    </xf>
    <xf numFmtId="0" fontId="8" fillId="0" borderId="1" xfId="0" applyFont="1" applyBorder="1">
      <alignment vertical="center"/>
    </xf>
    <xf numFmtId="0" fontId="8" fillId="0" borderId="3" xfId="0" applyFont="1" applyBorder="1">
      <alignment vertical="center"/>
    </xf>
    <xf numFmtId="0" fontId="8" fillId="0" borderId="0" xfId="0" applyFont="1" applyBorder="1">
      <alignment vertical="center"/>
    </xf>
    <xf numFmtId="0" fontId="8" fillId="0" borderId="0" xfId="0" applyFont="1">
      <alignment vertical="center"/>
    </xf>
    <xf numFmtId="0" fontId="8" fillId="0" borderId="0" xfId="0" applyFont="1" applyAlignment="1">
      <alignment horizontal="right" vertical="center"/>
    </xf>
    <xf numFmtId="0" fontId="4" fillId="0" borderId="0" xfId="0" applyFont="1">
      <alignment vertical="center"/>
    </xf>
    <xf numFmtId="0" fontId="2" fillId="3" borderId="4" xfId="0" applyFont="1" applyFill="1" applyBorder="1">
      <alignment vertical="center"/>
    </xf>
    <xf numFmtId="0" fontId="2" fillId="3" borderId="0" xfId="0" applyFont="1" applyFill="1" applyBorder="1">
      <alignment vertical="center"/>
    </xf>
    <xf numFmtId="0" fontId="2" fillId="3" borderId="5" xfId="0" applyFont="1" applyFill="1" applyBorder="1">
      <alignment vertical="center"/>
    </xf>
    <xf numFmtId="0" fontId="6" fillId="3" borderId="0" xfId="3" applyFont="1" applyFill="1" applyBorder="1" applyAlignment="1" applyProtection="1">
      <alignment vertical="center"/>
    </xf>
    <xf numFmtId="0" fontId="0" fillId="4" borderId="6" xfId="0" applyFill="1" applyBorder="1">
      <alignment vertical="center"/>
    </xf>
    <xf numFmtId="49" fontId="0" fillId="0" borderId="0" xfId="0" applyNumberFormat="1">
      <alignment vertical="center"/>
    </xf>
    <xf numFmtId="0" fontId="0" fillId="4" borderId="6" xfId="0" applyNumberFormat="1" applyFill="1" applyBorder="1">
      <alignment vertical="center"/>
    </xf>
    <xf numFmtId="0" fontId="0" fillId="5" borderId="6" xfId="0" applyNumberFormat="1" applyFill="1" applyBorder="1">
      <alignment vertical="center"/>
    </xf>
    <xf numFmtId="0" fontId="0" fillId="4" borderId="0" xfId="0" applyFill="1" applyBorder="1">
      <alignment vertical="center"/>
    </xf>
    <xf numFmtId="0" fontId="13" fillId="0" borderId="7" xfId="2" applyFont="1" applyBorder="1" applyAlignment="1">
      <alignment horizontal="left" vertical="center" wrapText="1"/>
    </xf>
    <xf numFmtId="0" fontId="13" fillId="0" borderId="8" xfId="2" applyFont="1" applyBorder="1" applyAlignment="1">
      <alignment horizontal="left" vertical="center" wrapText="1"/>
    </xf>
    <xf numFmtId="0" fontId="13" fillId="0" borderId="9" xfId="2" applyFont="1" applyBorder="1" applyAlignment="1">
      <alignment horizontal="left" vertical="center" wrapText="1"/>
    </xf>
    <xf numFmtId="0" fontId="2" fillId="0" borderId="3" xfId="2" applyFont="1" applyBorder="1" applyAlignment="1">
      <alignment horizontal="left" vertical="center" wrapText="1"/>
    </xf>
    <xf numFmtId="0" fontId="2" fillId="0" borderId="0" xfId="2" applyFont="1" applyBorder="1" applyAlignment="1">
      <alignment horizontal="left" vertical="center" wrapText="1"/>
    </xf>
    <xf numFmtId="0" fontId="2" fillId="0" borderId="10" xfId="2" applyFont="1" applyBorder="1" applyAlignment="1">
      <alignment horizontal="center" vertical="center" wrapText="1" shrinkToFit="1"/>
    </xf>
    <xf numFmtId="0" fontId="2" fillId="0" borderId="11" xfId="2" applyFont="1" applyBorder="1" applyAlignment="1">
      <alignment horizontal="center" vertical="center" wrapText="1" shrinkToFit="1"/>
    </xf>
    <xf numFmtId="0" fontId="8" fillId="0" borderId="12" xfId="0" applyFont="1" applyBorder="1">
      <alignment vertical="center"/>
    </xf>
    <xf numFmtId="0" fontId="8" fillId="0" borderId="13" xfId="0" applyFont="1" applyBorder="1">
      <alignment vertical="center"/>
    </xf>
    <xf numFmtId="0" fontId="8" fillId="0" borderId="14" xfId="0" applyFont="1" applyBorder="1">
      <alignment vertical="center"/>
    </xf>
    <xf numFmtId="0" fontId="1" fillId="0" borderId="0" xfId="0" applyFont="1">
      <alignment vertical="center"/>
    </xf>
    <xf numFmtId="0" fontId="7" fillId="0" borderId="15" xfId="2" applyFont="1" applyFill="1" applyBorder="1" applyAlignment="1">
      <alignment horizontal="left" vertical="center"/>
    </xf>
    <xf numFmtId="0" fontId="7" fillId="0" borderId="16" xfId="2" applyFont="1" applyFill="1" applyBorder="1" applyAlignment="1">
      <alignment horizontal="left" vertical="center"/>
    </xf>
    <xf numFmtId="0" fontId="7" fillId="0" borderId="17" xfId="2" applyFont="1" applyFill="1" applyBorder="1" applyAlignment="1">
      <alignment horizontal="left" vertical="center"/>
    </xf>
    <xf numFmtId="0" fontId="1" fillId="0" borderId="15" xfId="2" applyFont="1" applyFill="1" applyBorder="1" applyAlignment="1">
      <alignment horizontal="left" vertical="center"/>
    </xf>
    <xf numFmtId="0" fontId="1" fillId="0" borderId="16" xfId="2" applyFont="1" applyFill="1" applyBorder="1" applyAlignment="1">
      <alignment horizontal="left" vertical="center"/>
    </xf>
    <xf numFmtId="0" fontId="1" fillId="0" borderId="17" xfId="2" applyFont="1" applyFill="1" applyBorder="1" applyAlignment="1">
      <alignment horizontal="left" vertical="center"/>
    </xf>
    <xf numFmtId="0" fontId="9" fillId="5" borderId="18" xfId="2" applyFont="1" applyFill="1" applyBorder="1" applyAlignment="1">
      <alignment horizontal="center" vertical="center" wrapText="1"/>
    </xf>
    <xf numFmtId="0" fontId="9" fillId="5" borderId="2" xfId="2" applyFont="1" applyFill="1" applyBorder="1" applyAlignment="1">
      <alignment horizontal="center" vertical="center" wrapText="1"/>
    </xf>
    <xf numFmtId="180" fontId="2" fillId="6" borderId="2" xfId="2" applyNumberFormat="1" applyFont="1" applyFill="1" applyBorder="1" applyAlignment="1">
      <alignment horizontal="left" vertical="center" wrapText="1" indent="1" shrinkToFit="1"/>
    </xf>
    <xf numFmtId="180" fontId="2" fillId="6" borderId="19" xfId="2" applyNumberFormat="1" applyFont="1" applyFill="1" applyBorder="1" applyAlignment="1">
      <alignment horizontal="left" vertical="center" wrapText="1" indent="1" shrinkToFit="1"/>
    </xf>
    <xf numFmtId="0" fontId="1" fillId="0" borderId="2" xfId="2" applyFont="1" applyBorder="1" applyAlignment="1">
      <alignment horizontal="left" vertical="center"/>
    </xf>
    <xf numFmtId="0" fontId="2" fillId="6" borderId="2" xfId="2" applyFont="1" applyFill="1" applyBorder="1" applyAlignment="1">
      <alignment horizontal="left" vertical="center" wrapText="1" indent="1" shrinkToFit="1"/>
    </xf>
    <xf numFmtId="0" fontId="1" fillId="0" borderId="3" xfId="0" applyFont="1" applyBorder="1" applyAlignment="1">
      <alignment horizontal="left" vertical="center" wrapText="1"/>
    </xf>
    <xf numFmtId="0" fontId="1" fillId="0" borderId="0" xfId="0" applyFont="1" applyBorder="1" applyAlignment="1">
      <alignment horizontal="left" vertical="center" wrapText="1"/>
    </xf>
    <xf numFmtId="0" fontId="1" fillId="0" borderId="1" xfId="0" applyFont="1" applyBorder="1" applyAlignment="1">
      <alignment horizontal="left" vertical="center" wrapText="1"/>
    </xf>
    <xf numFmtId="0" fontId="2" fillId="6" borderId="19" xfId="2" applyFont="1" applyFill="1" applyBorder="1" applyAlignment="1">
      <alignment horizontal="left" vertical="center" wrapText="1" indent="1" shrinkToFit="1"/>
    </xf>
    <xf numFmtId="0" fontId="2" fillId="0" borderId="15" xfId="2" applyFont="1" applyBorder="1" applyAlignment="1">
      <alignment horizontal="left" vertical="center"/>
    </xf>
    <xf numFmtId="0" fontId="2" fillId="0" borderId="16" xfId="2" applyFont="1" applyBorder="1" applyAlignment="1">
      <alignment horizontal="left" vertical="center"/>
    </xf>
    <xf numFmtId="0" fontId="2" fillId="0" borderId="20" xfId="2" applyFont="1" applyBorder="1" applyAlignment="1">
      <alignment horizontal="left" vertical="center"/>
    </xf>
    <xf numFmtId="0" fontId="1" fillId="0" borderId="15" xfId="2" applyFont="1" applyBorder="1" applyAlignment="1">
      <alignment horizontal="left" vertical="center"/>
    </xf>
    <xf numFmtId="0" fontId="1" fillId="0" borderId="16" xfId="2" applyFont="1" applyBorder="1" applyAlignment="1">
      <alignment horizontal="left" vertical="center"/>
    </xf>
    <xf numFmtId="0" fontId="1" fillId="0" borderId="20" xfId="2" applyFont="1" applyBorder="1" applyAlignment="1">
      <alignment horizontal="left" vertical="center"/>
    </xf>
    <xf numFmtId="0" fontId="2" fillId="0" borderId="15" xfId="2" applyFont="1" applyBorder="1" applyAlignment="1">
      <alignment horizontal="left" vertical="center" wrapText="1"/>
    </xf>
    <xf numFmtId="0" fontId="2" fillId="0" borderId="16" xfId="2" applyFont="1" applyBorder="1" applyAlignment="1">
      <alignment horizontal="left" vertical="center" wrapText="1"/>
    </xf>
    <xf numFmtId="0" fontId="2" fillId="0" borderId="20" xfId="2" applyFont="1" applyBorder="1" applyAlignment="1">
      <alignment horizontal="left" vertical="center" wrapText="1"/>
    </xf>
    <xf numFmtId="0" fontId="2" fillId="0" borderId="2" xfId="2" applyFont="1" applyBorder="1" applyAlignment="1">
      <alignment horizontal="center" vertical="center" wrapText="1" shrinkToFit="1"/>
    </xf>
    <xf numFmtId="0" fontId="2" fillId="0" borderId="19" xfId="2" applyFont="1" applyBorder="1" applyAlignment="1">
      <alignment horizontal="center" vertical="center" wrapText="1" shrinkToFit="1"/>
    </xf>
    <xf numFmtId="0" fontId="2" fillId="0" borderId="21" xfId="2" applyFont="1" applyBorder="1" applyAlignment="1">
      <alignment horizontal="left" vertical="center" wrapText="1"/>
    </xf>
    <xf numFmtId="0" fontId="2" fillId="0" borderId="10" xfId="2" applyFont="1" applyBorder="1" applyAlignment="1">
      <alignment horizontal="left" vertical="center" wrapText="1"/>
    </xf>
    <xf numFmtId="0" fontId="2" fillId="0" borderId="11" xfId="2" applyFont="1" applyBorder="1" applyAlignment="1">
      <alignment horizontal="left" vertical="center" wrapText="1"/>
    </xf>
    <xf numFmtId="0" fontId="2" fillId="0" borderId="22" xfId="2" applyFont="1" applyBorder="1" applyAlignment="1">
      <alignment horizontal="center" vertical="center" textRotation="255"/>
    </xf>
    <xf numFmtId="0" fontId="2" fillId="0" borderId="23" xfId="2" applyFont="1" applyBorder="1" applyAlignment="1">
      <alignment horizontal="center" vertical="center" textRotation="255"/>
    </xf>
    <xf numFmtId="0" fontId="2" fillId="0" borderId="24" xfId="2" applyFont="1" applyBorder="1" applyAlignment="1">
      <alignment horizontal="center" vertical="center" textRotation="255"/>
    </xf>
    <xf numFmtId="0" fontId="9" fillId="5" borderId="19" xfId="2" applyFont="1" applyFill="1" applyBorder="1" applyAlignment="1">
      <alignment horizontal="center" vertical="center" wrapText="1"/>
    </xf>
    <xf numFmtId="0" fontId="2" fillId="0" borderId="2" xfId="2" applyFont="1" applyBorder="1" applyAlignment="1">
      <alignment horizontal="left" vertical="center"/>
    </xf>
    <xf numFmtId="0" fontId="7" fillId="0" borderId="15" xfId="2" applyFont="1" applyBorder="1" applyAlignment="1">
      <alignment horizontal="left" vertical="center"/>
    </xf>
    <xf numFmtId="0" fontId="7" fillId="0" borderId="16" xfId="2" applyFont="1" applyBorder="1" applyAlignment="1">
      <alignment horizontal="left" vertical="center"/>
    </xf>
    <xf numFmtId="0" fontId="7" fillId="0" borderId="17" xfId="2" applyFont="1" applyBorder="1" applyAlignment="1">
      <alignment horizontal="left" vertical="center"/>
    </xf>
    <xf numFmtId="0" fontId="9" fillId="0" borderId="15" xfId="2" applyFont="1" applyBorder="1" applyAlignment="1">
      <alignment horizontal="center" vertical="center"/>
    </xf>
    <xf numFmtId="0" fontId="9" fillId="0" borderId="16" xfId="2" applyFont="1" applyBorder="1" applyAlignment="1">
      <alignment horizontal="center" vertical="center"/>
    </xf>
    <xf numFmtId="0" fontId="9" fillId="0" borderId="17" xfId="2" applyFont="1" applyBorder="1" applyAlignment="1">
      <alignment horizontal="center" vertical="center"/>
    </xf>
    <xf numFmtId="0" fontId="7" fillId="7" borderId="25" xfId="0" applyFont="1" applyFill="1" applyBorder="1" applyAlignment="1">
      <alignment horizontal="left" vertical="center" indent="1"/>
    </xf>
    <xf numFmtId="0" fontId="7" fillId="7" borderId="26" xfId="0" applyFont="1" applyFill="1" applyBorder="1" applyAlignment="1">
      <alignment horizontal="left" vertical="center" indent="1"/>
    </xf>
    <xf numFmtId="0" fontId="7" fillId="7" borderId="27" xfId="0" applyFont="1" applyFill="1" applyBorder="1" applyAlignment="1">
      <alignment horizontal="left" vertical="center" indent="1"/>
    </xf>
    <xf numFmtId="0" fontId="6" fillId="3" borderId="0" xfId="3" applyFont="1" applyFill="1" applyBorder="1" applyAlignment="1" applyProtection="1">
      <alignment vertical="center"/>
    </xf>
    <xf numFmtId="0" fontId="2" fillId="0" borderId="2" xfId="2" applyFont="1" applyBorder="1" applyAlignment="1">
      <alignment horizontal="left" vertical="center" wrapText="1"/>
    </xf>
    <xf numFmtId="178" fontId="2" fillId="0" borderId="34" xfId="2" applyNumberFormat="1" applyFont="1" applyBorder="1" applyAlignment="1">
      <alignment horizontal="center" vertical="center"/>
    </xf>
    <xf numFmtId="178" fontId="2" fillId="0" borderId="16" xfId="2" applyNumberFormat="1" applyFont="1" applyBorder="1" applyAlignment="1">
      <alignment horizontal="center" vertical="center"/>
    </xf>
    <xf numFmtId="178" fontId="2" fillId="0" borderId="17" xfId="2" applyNumberFormat="1" applyFont="1" applyBorder="1" applyAlignment="1">
      <alignment horizontal="center" vertical="center"/>
    </xf>
    <xf numFmtId="0" fontId="10" fillId="0" borderId="28" xfId="0" applyFont="1" applyBorder="1" applyAlignment="1">
      <alignment horizontal="left" vertical="center" wrapText="1" indent="1"/>
    </xf>
    <xf numFmtId="0" fontId="10" fillId="0" borderId="29" xfId="0" applyFont="1" applyBorder="1" applyAlignment="1">
      <alignment horizontal="left" vertical="center" wrapText="1" indent="1"/>
    </xf>
    <xf numFmtId="0" fontId="10" fillId="0" borderId="30" xfId="0" applyFont="1" applyBorder="1" applyAlignment="1">
      <alignment horizontal="left" vertical="center" wrapText="1" indent="1"/>
    </xf>
    <xf numFmtId="0" fontId="14" fillId="0" borderId="31" xfId="2" applyFont="1" applyBorder="1" applyAlignment="1">
      <alignment horizontal="left" vertical="center" wrapText="1"/>
    </xf>
    <xf numFmtId="0" fontId="14" fillId="0" borderId="32" xfId="2" applyFont="1" applyBorder="1" applyAlignment="1">
      <alignment horizontal="left" vertical="center" wrapText="1"/>
    </xf>
    <xf numFmtId="0" fontId="14" fillId="0" borderId="33" xfId="2" applyFont="1" applyBorder="1" applyAlignment="1">
      <alignment horizontal="left" vertical="center" wrapText="1"/>
    </xf>
    <xf numFmtId="0" fontId="14" fillId="0" borderId="7" xfId="2" applyFont="1" applyBorder="1" applyAlignment="1">
      <alignment horizontal="left" vertical="center" wrapText="1"/>
    </xf>
    <xf numFmtId="0" fontId="14" fillId="0" borderId="8" xfId="2" applyFont="1" applyBorder="1" applyAlignment="1">
      <alignment horizontal="left" vertical="center" wrapText="1"/>
    </xf>
    <xf numFmtId="0" fontId="14" fillId="0" borderId="9" xfId="2" applyFont="1" applyBorder="1" applyAlignment="1">
      <alignment horizontal="left" vertical="center" wrapText="1"/>
    </xf>
    <xf numFmtId="0" fontId="2" fillId="8" borderId="2" xfId="2" applyFont="1" applyFill="1" applyBorder="1" applyAlignment="1">
      <alignment horizontal="center" vertical="center" wrapText="1" shrinkToFit="1"/>
    </xf>
    <xf numFmtId="0" fontId="2" fillId="0" borderId="2" xfId="2" applyFont="1" applyBorder="1" applyAlignment="1">
      <alignment horizontal="center" vertical="center"/>
    </xf>
    <xf numFmtId="0" fontId="2" fillId="6" borderId="2" xfId="0" applyFont="1" applyFill="1" applyBorder="1" applyAlignment="1">
      <alignment horizontal="left" vertical="center" indent="1"/>
    </xf>
    <xf numFmtId="0" fontId="2" fillId="6" borderId="19" xfId="0" applyFont="1" applyFill="1" applyBorder="1" applyAlignment="1">
      <alignment horizontal="left" vertical="center" indent="1"/>
    </xf>
    <xf numFmtId="0" fontId="2" fillId="8" borderId="19" xfId="2" applyFont="1" applyFill="1" applyBorder="1" applyAlignment="1">
      <alignment horizontal="center" vertical="center" wrapText="1" shrinkToFit="1"/>
    </xf>
    <xf numFmtId="0" fontId="2" fillId="0" borderId="19" xfId="2" applyFont="1" applyBorder="1" applyAlignment="1">
      <alignment horizontal="center" vertical="center"/>
    </xf>
    <xf numFmtId="178" fontId="2" fillId="0" borderId="2" xfId="2" applyNumberFormat="1" applyFont="1" applyBorder="1" applyAlignment="1">
      <alignment horizontal="center" vertical="center" shrinkToFit="1"/>
    </xf>
    <xf numFmtId="0" fontId="2" fillId="0" borderId="15" xfId="2" applyFont="1" applyBorder="1" applyAlignment="1">
      <alignment horizontal="center" vertical="center"/>
    </xf>
    <xf numFmtId="0" fontId="2" fillId="0" borderId="16" xfId="2" applyFont="1" applyBorder="1" applyAlignment="1">
      <alignment horizontal="center" vertical="center"/>
    </xf>
    <xf numFmtId="0" fontId="2" fillId="0" borderId="20" xfId="2" applyFont="1" applyBorder="1" applyAlignment="1">
      <alignment horizontal="center" vertical="center"/>
    </xf>
    <xf numFmtId="0" fontId="7" fillId="6" borderId="0" xfId="0" applyFont="1" applyFill="1" applyBorder="1" applyAlignment="1">
      <alignment horizontal="center" vertical="center"/>
    </xf>
    <xf numFmtId="177" fontId="2" fillId="6" borderId="3" xfId="0" applyNumberFormat="1" applyFont="1" applyFill="1" applyBorder="1" applyAlignment="1">
      <alignment horizontal="center" vertical="center"/>
    </xf>
    <xf numFmtId="177" fontId="2" fillId="6" borderId="0" xfId="0" applyNumberFormat="1" applyFont="1" applyFill="1" applyBorder="1" applyAlignment="1">
      <alignment horizontal="center" vertical="center"/>
    </xf>
    <xf numFmtId="177" fontId="2" fillId="6" borderId="1" xfId="0" applyNumberFormat="1" applyFont="1" applyFill="1" applyBorder="1" applyAlignment="1">
      <alignment horizontal="center" vertical="center"/>
    </xf>
    <xf numFmtId="0" fontId="2" fillId="0" borderId="0" xfId="0" applyFont="1" applyBorder="1" applyAlignment="1">
      <alignment horizontal="center" vertical="center"/>
    </xf>
    <xf numFmtId="0" fontId="8" fillId="0" borderId="0" xfId="0" applyFont="1" applyBorder="1" applyAlignment="1">
      <alignment horizontal="center" vertical="center"/>
    </xf>
  </cellXfs>
  <cellStyles count="4">
    <cellStyle name="금액" xfId="1"/>
    <cellStyle name="테두리(실선)" xfId="2"/>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AA$15" lockText="1" noThreeD="1"/>
</file>

<file path=xl/ctrlProps/ctrlProp2.xml><?xml version="1.0" encoding="utf-8"?>
<formControlPr xmlns="http://schemas.microsoft.com/office/spreadsheetml/2009/9/main" objectType="CheckBox" fmlaLink="$AA$16" lockText="1" noThreeD="1"/>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5" name="AutoShape 1">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mc:AlternateContent xmlns:mc="http://schemas.openxmlformats.org/markup-compatibility/2006">
    <mc:Choice xmlns:a14="http://schemas.microsoft.com/office/drawing/2010/main" Requires="a14">
      <xdr:twoCellAnchor editAs="oneCell">
        <xdr:from>
          <xdr:col>3</xdr:col>
          <xdr:colOff>104775</xdr:colOff>
          <xdr:row>14</xdr:row>
          <xdr:rowOff>66675</xdr:rowOff>
        </xdr:from>
        <xdr:to>
          <xdr:col>4</xdr:col>
          <xdr:colOff>209550</xdr:colOff>
          <xdr:row>15</xdr:row>
          <xdr:rowOff>28575</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14</xdr:row>
          <xdr:rowOff>228600</xdr:rowOff>
        </xdr:from>
        <xdr:to>
          <xdr:col>4</xdr:col>
          <xdr:colOff>209550</xdr:colOff>
          <xdr:row>15</xdr:row>
          <xdr:rowOff>190500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영화조세**</v>
          </cell>
        </row>
        <row r="7">
          <cell r="F7" t="str">
            <v xml:space="preserve">서울 중구 신**   </v>
          </cell>
        </row>
        <row r="9">
          <cell r="F9">
            <v>2038163202</v>
          </cell>
        </row>
        <row r="10">
          <cell r="F10" t="str">
            <v>정**</v>
          </cell>
        </row>
        <row r="12">
          <cell r="F12" t="str">
            <v>02-2232****</v>
          </cell>
        </row>
        <row r="13">
          <cell r="F13" t="str">
            <v>중부</v>
          </cell>
        </row>
        <row r="18">
          <cell r="F18">
            <v>43555</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D51"/>
  <sheetViews>
    <sheetView showGridLines="0" showZeros="0" tabSelected="1" workbookViewId="0">
      <selection activeCell="B15" sqref="B15:Y16"/>
    </sheetView>
  </sheetViews>
  <sheetFormatPr defaultRowHeight="11.25" x14ac:dyDescent="0.15"/>
  <cols>
    <col min="1" max="1" width="2.83203125" customWidth="1"/>
    <col min="2" max="25" width="4" customWidth="1"/>
    <col min="27" max="27" width="0" hidden="1" customWidth="1"/>
    <col min="28" max="28" width="10" hidden="1" customWidth="1"/>
    <col min="29" max="30" width="0" hidden="1" customWidth="1"/>
  </cols>
  <sheetData>
    <row r="1" spans="2:28" s="1" customFormat="1" x14ac:dyDescent="0.15"/>
    <row r="2" spans="2:28" s="1" customFormat="1" x14ac:dyDescent="0.15"/>
    <row r="3" spans="2:28" s="1" customFormat="1" x14ac:dyDescent="0.15"/>
    <row r="4" spans="2:28" s="1" customFormat="1" x14ac:dyDescent="0.15"/>
    <row r="5" spans="2:28" s="14" customFormat="1" ht="20.100000000000001" customHeight="1" x14ac:dyDescent="0.15">
      <c r="B5" s="76" t="s">
        <v>5</v>
      </c>
      <c r="C5" s="77"/>
      <c r="D5" s="77"/>
      <c r="E5" s="77"/>
      <c r="F5" s="77"/>
      <c r="G5" s="77"/>
      <c r="H5" s="77"/>
      <c r="I5" s="77"/>
      <c r="J5" s="77"/>
      <c r="K5" s="77"/>
      <c r="L5" s="77"/>
      <c r="M5" s="77"/>
      <c r="N5" s="77"/>
      <c r="O5" s="77"/>
      <c r="P5" s="77"/>
      <c r="Q5" s="77"/>
      <c r="R5" s="77"/>
      <c r="S5" s="77"/>
      <c r="T5" s="77"/>
      <c r="U5" s="77"/>
      <c r="V5" s="77"/>
      <c r="W5" s="77"/>
      <c r="X5" s="77"/>
      <c r="Y5" s="78"/>
    </row>
    <row r="6" spans="2:28" s="14" customFormat="1" ht="8.1" customHeight="1" x14ac:dyDescent="0.15">
      <c r="B6" s="15"/>
      <c r="C6" s="16"/>
      <c r="D6" s="16"/>
      <c r="E6" s="16"/>
      <c r="F6" s="16"/>
      <c r="G6" s="16"/>
      <c r="H6" s="16"/>
      <c r="I6" s="16"/>
      <c r="J6" s="16"/>
      <c r="K6" s="16"/>
      <c r="L6" s="16"/>
      <c r="M6" s="16"/>
      <c r="N6" s="16"/>
      <c r="O6" s="16"/>
      <c r="P6" s="16"/>
      <c r="Q6" s="16"/>
      <c r="R6" s="16"/>
      <c r="S6" s="16"/>
      <c r="T6" s="16"/>
      <c r="U6" s="16"/>
      <c r="V6" s="16"/>
      <c r="W6" s="16"/>
      <c r="X6" s="16"/>
      <c r="Y6" s="17"/>
    </row>
    <row r="7" spans="2:28" s="14" customFormat="1" ht="13.5" x14ac:dyDescent="0.15">
      <c r="B7" s="15"/>
      <c r="C7" s="79"/>
      <c r="D7" s="79"/>
      <c r="E7" s="79"/>
      <c r="F7" s="79"/>
      <c r="G7" s="79"/>
      <c r="H7" s="79"/>
      <c r="I7" s="79"/>
      <c r="J7" s="79"/>
      <c r="K7" s="79"/>
      <c r="L7" s="16"/>
      <c r="M7" s="18"/>
      <c r="N7" s="18"/>
      <c r="O7" s="18"/>
      <c r="P7" s="18"/>
      <c r="Q7" s="18"/>
      <c r="R7" s="18"/>
      <c r="S7" s="18"/>
      <c r="T7" s="18"/>
      <c r="U7" s="18"/>
      <c r="V7" s="18"/>
      <c r="W7" s="18"/>
      <c r="X7" s="18"/>
      <c r="Y7" s="17"/>
    </row>
    <row r="8" spans="2:28" s="14" customFormat="1" ht="13.5" hidden="1" x14ac:dyDescent="0.15">
      <c r="B8" s="15"/>
      <c r="C8" s="79"/>
      <c r="D8" s="79"/>
      <c r="E8" s="79"/>
      <c r="F8" s="79"/>
      <c r="G8" s="79"/>
      <c r="H8" s="79"/>
      <c r="I8" s="79"/>
      <c r="J8" s="79"/>
      <c r="K8" s="79"/>
      <c r="L8" s="16"/>
      <c r="M8" s="18"/>
      <c r="N8" s="18"/>
      <c r="O8" s="18"/>
      <c r="P8" s="18"/>
      <c r="Q8" s="18"/>
      <c r="R8" s="18"/>
      <c r="S8" s="18"/>
      <c r="T8" s="18"/>
      <c r="U8" s="18"/>
      <c r="V8" s="18"/>
      <c r="W8" s="18"/>
      <c r="X8" s="18"/>
      <c r="Y8" s="17"/>
    </row>
    <row r="9" spans="2:28" s="14" customFormat="1" ht="13.5" hidden="1" x14ac:dyDescent="0.15">
      <c r="B9" s="15"/>
      <c r="C9" s="79"/>
      <c r="D9" s="79"/>
      <c r="E9" s="79"/>
      <c r="F9" s="79"/>
      <c r="G9" s="79"/>
      <c r="H9" s="79"/>
      <c r="I9" s="79"/>
      <c r="J9" s="79"/>
      <c r="K9" s="79"/>
      <c r="L9" s="16"/>
      <c r="M9" s="18"/>
      <c r="N9" s="18"/>
      <c r="O9" s="18"/>
      <c r="P9" s="18"/>
      <c r="Q9" s="18"/>
      <c r="R9" s="18"/>
      <c r="S9" s="18"/>
      <c r="T9" s="18"/>
      <c r="U9" s="18"/>
      <c r="V9" s="18"/>
      <c r="W9" s="18"/>
      <c r="X9" s="18"/>
      <c r="Y9" s="17"/>
    </row>
    <row r="10" spans="2:28" s="14" customFormat="1" ht="13.5" hidden="1" x14ac:dyDescent="0.15">
      <c r="B10" s="15"/>
      <c r="C10" s="79"/>
      <c r="D10" s="79"/>
      <c r="E10" s="79"/>
      <c r="F10" s="79"/>
      <c r="G10" s="79"/>
      <c r="H10" s="79"/>
      <c r="I10" s="79"/>
      <c r="J10" s="79"/>
      <c r="K10" s="79"/>
      <c r="L10" s="16"/>
      <c r="M10" s="18"/>
      <c r="N10" s="18"/>
      <c r="O10" s="18"/>
      <c r="P10" s="18"/>
      <c r="Q10" s="18"/>
      <c r="R10" s="18"/>
      <c r="S10" s="18"/>
      <c r="T10" s="18"/>
      <c r="U10" s="18"/>
      <c r="V10" s="18"/>
      <c r="W10" s="18"/>
      <c r="X10" s="18"/>
      <c r="Y10" s="17"/>
    </row>
    <row r="11" spans="2:28" s="14" customFormat="1" ht="8.1" customHeight="1" x14ac:dyDescent="0.15">
      <c r="B11" s="15"/>
      <c r="C11" s="16"/>
      <c r="D11" s="16"/>
      <c r="E11" s="16"/>
      <c r="F11" s="16"/>
      <c r="G11" s="16"/>
      <c r="H11" s="16"/>
      <c r="I11" s="16"/>
      <c r="J11" s="16"/>
      <c r="K11" s="16"/>
      <c r="L11" s="16"/>
      <c r="M11" s="16"/>
      <c r="N11" s="16"/>
      <c r="O11" s="16"/>
      <c r="P11" s="16"/>
      <c r="Q11" s="16"/>
      <c r="R11" s="16"/>
      <c r="S11" s="16"/>
      <c r="T11" s="16"/>
      <c r="U11" s="16"/>
      <c r="V11" s="16"/>
      <c r="W11" s="16"/>
      <c r="X11" s="16"/>
      <c r="Y11" s="17"/>
    </row>
    <row r="12" spans="2:28" s="14" customFormat="1" ht="30" customHeight="1" x14ac:dyDescent="0.15">
      <c r="B12" s="84" t="s">
        <v>12</v>
      </c>
      <c r="C12" s="85"/>
      <c r="D12" s="85"/>
      <c r="E12" s="85"/>
      <c r="F12" s="85"/>
      <c r="G12" s="85"/>
      <c r="H12" s="85"/>
      <c r="I12" s="85"/>
      <c r="J12" s="85"/>
      <c r="K12" s="85"/>
      <c r="L12" s="85"/>
      <c r="M12" s="85"/>
      <c r="N12" s="85"/>
      <c r="O12" s="85"/>
      <c r="P12" s="85"/>
      <c r="Q12" s="85"/>
      <c r="R12" s="85"/>
      <c r="S12" s="85"/>
      <c r="T12" s="85"/>
      <c r="U12" s="85"/>
      <c r="V12" s="85"/>
      <c r="W12" s="85"/>
      <c r="X12" s="85"/>
      <c r="Y12" s="86"/>
    </row>
    <row r="14" spans="2:28" x14ac:dyDescent="0.15">
      <c r="B14" s="34" t="s">
        <v>36</v>
      </c>
      <c r="C14" s="1"/>
      <c r="D14" s="1"/>
      <c r="E14" s="1"/>
      <c r="F14" s="1"/>
      <c r="G14" s="1"/>
      <c r="H14" s="1"/>
      <c r="I14" s="1"/>
      <c r="J14" s="1"/>
      <c r="K14" s="1"/>
      <c r="L14" s="1"/>
      <c r="M14" s="1"/>
      <c r="N14" s="1"/>
      <c r="O14" s="1"/>
      <c r="P14" s="1"/>
      <c r="Q14" s="1"/>
      <c r="R14" s="1"/>
      <c r="S14" s="1"/>
      <c r="T14" s="1"/>
      <c r="U14" s="1"/>
      <c r="V14" s="1"/>
      <c r="W14" s="1"/>
      <c r="X14" s="1"/>
      <c r="Y14" s="1"/>
    </row>
    <row r="15" spans="2:28" ht="19.5" customHeight="1" x14ac:dyDescent="0.15">
      <c r="B15" s="87" t="s">
        <v>34</v>
      </c>
      <c r="C15" s="88"/>
      <c r="D15" s="88"/>
      <c r="E15" s="88"/>
      <c r="F15" s="88"/>
      <c r="G15" s="88"/>
      <c r="H15" s="88"/>
      <c r="I15" s="88"/>
      <c r="J15" s="88"/>
      <c r="K15" s="88"/>
      <c r="L15" s="88"/>
      <c r="M15" s="88"/>
      <c r="N15" s="88"/>
      <c r="O15" s="88"/>
      <c r="P15" s="88"/>
      <c r="Q15" s="88"/>
      <c r="R15" s="88"/>
      <c r="S15" s="88"/>
      <c r="T15" s="88"/>
      <c r="U15" s="88"/>
      <c r="V15" s="88"/>
      <c r="W15" s="88"/>
      <c r="X15" s="88"/>
      <c r="Y15" s="89"/>
      <c r="AA15" s="19" t="b">
        <v>0</v>
      </c>
      <c r="AB15" s="19" t="str">
        <f>IF(AND(AA15=TRUE,AA16=FALSE),1,IF(AND(AA15=FALSE,AA16=TRUE),2,IF(AND(AA15=TRUE,AA16=TRUE),3,"")))</f>
        <v/>
      </c>
    </row>
    <row r="16" spans="2:28" ht="19.5" customHeight="1" x14ac:dyDescent="0.15">
      <c r="B16" s="90"/>
      <c r="C16" s="91"/>
      <c r="D16" s="91"/>
      <c r="E16" s="91"/>
      <c r="F16" s="91"/>
      <c r="G16" s="91"/>
      <c r="H16" s="91"/>
      <c r="I16" s="91"/>
      <c r="J16" s="91"/>
      <c r="K16" s="91"/>
      <c r="L16" s="91"/>
      <c r="M16" s="91"/>
      <c r="N16" s="91"/>
      <c r="O16" s="91"/>
      <c r="P16" s="91"/>
      <c r="Q16" s="91"/>
      <c r="R16" s="91"/>
      <c r="S16" s="91"/>
      <c r="T16" s="91"/>
      <c r="U16" s="91"/>
      <c r="V16" s="91"/>
      <c r="W16" s="91"/>
      <c r="X16" s="91"/>
      <c r="Y16" s="92"/>
      <c r="AA16" s="19" t="b">
        <v>0</v>
      </c>
      <c r="AB16" s="19"/>
    </row>
    <row r="17" spans="2:28" ht="4.5" customHeight="1" x14ac:dyDescent="0.15">
      <c r="B17" s="24"/>
      <c r="C17" s="25"/>
      <c r="D17" s="25"/>
      <c r="E17" s="25"/>
      <c r="F17" s="25"/>
      <c r="G17" s="25"/>
      <c r="H17" s="25"/>
      <c r="I17" s="25"/>
      <c r="J17" s="25"/>
      <c r="K17" s="25"/>
      <c r="L17" s="25"/>
      <c r="M17" s="25"/>
      <c r="N17" s="25"/>
      <c r="O17" s="25"/>
      <c r="P17" s="25"/>
      <c r="Q17" s="25"/>
      <c r="R17" s="25"/>
      <c r="S17" s="25"/>
      <c r="T17" s="25"/>
      <c r="U17" s="25"/>
      <c r="V17" s="25"/>
      <c r="W17" s="25"/>
      <c r="X17" s="25"/>
      <c r="Y17" s="26"/>
      <c r="AA17" s="23"/>
      <c r="AB17" s="23"/>
    </row>
    <row r="18" spans="2:28" ht="19.5" customHeight="1" x14ac:dyDescent="0.15">
      <c r="B18" s="41" t="s">
        <v>16</v>
      </c>
      <c r="C18" s="42"/>
      <c r="D18" s="42"/>
      <c r="E18" s="42"/>
      <c r="F18" s="42"/>
      <c r="G18" s="42"/>
      <c r="H18" s="42"/>
      <c r="I18" s="42"/>
      <c r="J18" s="42" t="s">
        <v>17</v>
      </c>
      <c r="K18" s="42"/>
      <c r="L18" s="42"/>
      <c r="M18" s="42"/>
      <c r="N18" s="42"/>
      <c r="O18" s="42"/>
      <c r="P18" s="42"/>
      <c r="Q18" s="42"/>
      <c r="R18" s="42" t="s">
        <v>0</v>
      </c>
      <c r="S18" s="42"/>
      <c r="T18" s="42"/>
      <c r="U18" s="42"/>
      <c r="V18" s="42" t="s">
        <v>18</v>
      </c>
      <c r="W18" s="42"/>
      <c r="X18" s="42"/>
      <c r="Y18" s="68"/>
      <c r="AA18" s="23"/>
      <c r="AB18" s="23"/>
    </row>
    <row r="19" spans="2:28" ht="8.25" customHeight="1" x14ac:dyDescent="0.15">
      <c r="B19" s="73"/>
      <c r="C19" s="74"/>
      <c r="D19" s="74"/>
      <c r="E19" s="74"/>
      <c r="F19" s="74"/>
      <c r="G19" s="74"/>
      <c r="H19" s="74"/>
      <c r="I19" s="74"/>
      <c r="J19" s="74"/>
      <c r="K19" s="74"/>
      <c r="L19" s="74"/>
      <c r="M19" s="74"/>
      <c r="N19" s="74"/>
      <c r="O19" s="74"/>
      <c r="P19" s="74"/>
      <c r="Q19" s="74"/>
      <c r="R19" s="74"/>
      <c r="S19" s="74"/>
      <c r="T19" s="74"/>
      <c r="U19" s="74"/>
      <c r="V19" s="74"/>
      <c r="W19" s="74"/>
      <c r="X19" s="74"/>
      <c r="Y19" s="75"/>
      <c r="AA19" s="23"/>
      <c r="AB19" s="23"/>
    </row>
    <row r="20" spans="2:28" ht="26.25" customHeight="1" x14ac:dyDescent="0.15">
      <c r="B20" s="70" t="s">
        <v>19</v>
      </c>
      <c r="C20" s="71"/>
      <c r="D20" s="71"/>
      <c r="E20" s="71"/>
      <c r="F20" s="71"/>
      <c r="G20" s="71"/>
      <c r="H20" s="71"/>
      <c r="I20" s="71"/>
      <c r="J20" s="71"/>
      <c r="K20" s="71"/>
      <c r="L20" s="71"/>
      <c r="M20" s="71"/>
      <c r="N20" s="71"/>
      <c r="O20" s="71"/>
      <c r="P20" s="71"/>
      <c r="Q20" s="71"/>
      <c r="R20" s="71"/>
      <c r="S20" s="71"/>
      <c r="T20" s="71"/>
      <c r="U20" s="71"/>
      <c r="V20" s="71"/>
      <c r="W20" s="71"/>
      <c r="X20" s="71"/>
      <c r="Y20" s="72"/>
      <c r="AA20" s="23"/>
      <c r="AB20" s="23"/>
    </row>
    <row r="21" spans="2:28" ht="24.95" customHeight="1" x14ac:dyDescent="0.15">
      <c r="B21" s="65" t="s">
        <v>1</v>
      </c>
      <c r="C21" s="69" t="s">
        <v>6</v>
      </c>
      <c r="D21" s="69"/>
      <c r="E21" s="69"/>
      <c r="F21" s="69"/>
      <c r="G21" s="69"/>
      <c r="H21" s="46" t="str">
        <f>[1]기본정보!$F$6</f>
        <v>영화조세**</v>
      </c>
      <c r="I21" s="46"/>
      <c r="J21" s="46"/>
      <c r="K21" s="46"/>
      <c r="L21" s="46"/>
      <c r="M21" s="46"/>
      <c r="N21" s="69" t="s">
        <v>7</v>
      </c>
      <c r="O21" s="69"/>
      <c r="P21" s="69"/>
      <c r="Q21" s="69"/>
      <c r="R21" s="69"/>
      <c r="S21" s="43">
        <f>[1]기본정보!$F$9</f>
        <v>2038163202</v>
      </c>
      <c r="T21" s="43"/>
      <c r="U21" s="43"/>
      <c r="V21" s="43"/>
      <c r="W21" s="43"/>
      <c r="X21" s="43"/>
      <c r="Y21" s="44"/>
    </row>
    <row r="22" spans="2:28" ht="24.95" customHeight="1" x14ac:dyDescent="0.15">
      <c r="B22" s="66"/>
      <c r="C22" s="45" t="s">
        <v>13</v>
      </c>
      <c r="D22" s="45"/>
      <c r="E22" s="45"/>
      <c r="F22" s="45"/>
      <c r="G22" s="45"/>
      <c r="H22" s="46" t="str">
        <f>[1]기본정보!$F$10</f>
        <v>정**</v>
      </c>
      <c r="I22" s="46"/>
      <c r="J22" s="46"/>
      <c r="K22" s="46"/>
      <c r="L22" s="46"/>
      <c r="M22" s="46"/>
      <c r="N22" s="45" t="s">
        <v>14</v>
      </c>
      <c r="O22" s="45"/>
      <c r="P22" s="45"/>
      <c r="Q22" s="45"/>
      <c r="R22" s="45"/>
      <c r="S22" s="95" t="str">
        <f>[1]기본정보!$F$12</f>
        <v>02-2232****</v>
      </c>
      <c r="T22" s="95"/>
      <c r="U22" s="95"/>
      <c r="V22" s="95"/>
      <c r="W22" s="95"/>
      <c r="X22" s="95"/>
      <c r="Y22" s="96"/>
      <c r="AB22" s="20"/>
    </row>
    <row r="23" spans="2:28" ht="24.95" customHeight="1" x14ac:dyDescent="0.15">
      <c r="B23" s="67"/>
      <c r="C23" s="45" t="s">
        <v>15</v>
      </c>
      <c r="D23" s="45"/>
      <c r="E23" s="45"/>
      <c r="F23" s="45"/>
      <c r="G23" s="45"/>
      <c r="H23" s="46" t="str">
        <f>[1]기본정보!$F$7</f>
        <v xml:space="preserve">서울 중구 신**   </v>
      </c>
      <c r="I23" s="46"/>
      <c r="J23" s="46"/>
      <c r="K23" s="46"/>
      <c r="L23" s="46"/>
      <c r="M23" s="46"/>
      <c r="N23" s="46"/>
      <c r="O23" s="46"/>
      <c r="P23" s="46"/>
      <c r="Q23" s="46"/>
      <c r="R23" s="46"/>
      <c r="S23" s="46"/>
      <c r="T23" s="46"/>
      <c r="U23" s="46"/>
      <c r="V23" s="46"/>
      <c r="W23" s="46"/>
      <c r="X23" s="46"/>
      <c r="Y23" s="50"/>
      <c r="AB23" s="20"/>
    </row>
    <row r="24" spans="2:28" ht="24.95" customHeight="1" x14ac:dyDescent="0.15">
      <c r="B24" s="35" t="s">
        <v>20</v>
      </c>
      <c r="C24" s="36"/>
      <c r="D24" s="36"/>
      <c r="E24" s="36"/>
      <c r="F24" s="36"/>
      <c r="G24" s="36"/>
      <c r="H24" s="36"/>
      <c r="I24" s="36"/>
      <c r="J24" s="36"/>
      <c r="K24" s="36"/>
      <c r="L24" s="36"/>
      <c r="M24" s="36"/>
      <c r="N24" s="36"/>
      <c r="O24" s="36"/>
      <c r="P24" s="36"/>
      <c r="Q24" s="36"/>
      <c r="R24" s="36"/>
      <c r="S24" s="36"/>
      <c r="T24" s="36"/>
      <c r="U24" s="36"/>
      <c r="V24" s="36"/>
      <c r="W24" s="36"/>
      <c r="X24" s="36"/>
      <c r="Y24" s="37"/>
      <c r="AB24" s="20"/>
    </row>
    <row r="25" spans="2:28" ht="24.95" customHeight="1" x14ac:dyDescent="0.15">
      <c r="B25" s="38" t="s">
        <v>22</v>
      </c>
      <c r="C25" s="39"/>
      <c r="D25" s="39"/>
      <c r="E25" s="39"/>
      <c r="F25" s="39"/>
      <c r="G25" s="39"/>
      <c r="H25" s="39"/>
      <c r="I25" s="39"/>
      <c r="J25" s="39"/>
      <c r="K25" s="39"/>
      <c r="L25" s="39"/>
      <c r="M25" s="39"/>
      <c r="N25" s="39"/>
      <c r="O25" s="39"/>
      <c r="P25" s="39"/>
      <c r="Q25" s="39"/>
      <c r="R25" s="39"/>
      <c r="S25" s="39"/>
      <c r="T25" s="39"/>
      <c r="U25" s="39"/>
      <c r="V25" s="39"/>
      <c r="W25" s="39"/>
      <c r="X25" s="39"/>
      <c r="Y25" s="40"/>
      <c r="AB25" s="20"/>
    </row>
    <row r="26" spans="2:28" ht="42.75" customHeight="1" x14ac:dyDescent="0.15">
      <c r="B26" s="51" t="s">
        <v>8</v>
      </c>
      <c r="C26" s="52"/>
      <c r="D26" s="52"/>
      <c r="E26" s="52"/>
      <c r="F26" s="52"/>
      <c r="G26" s="53"/>
      <c r="H26" s="99">
        <v>39448</v>
      </c>
      <c r="I26" s="99"/>
      <c r="J26" s="99"/>
      <c r="K26" s="99"/>
      <c r="L26" s="99"/>
      <c r="M26" s="99"/>
      <c r="N26" s="80" t="s">
        <v>21</v>
      </c>
      <c r="O26" s="69"/>
      <c r="P26" s="69"/>
      <c r="Q26" s="69"/>
      <c r="R26" s="69"/>
      <c r="S26" s="81">
        <v>39448</v>
      </c>
      <c r="T26" s="82"/>
      <c r="U26" s="82"/>
      <c r="V26" s="82"/>
      <c r="W26" s="82"/>
      <c r="X26" s="82"/>
      <c r="Y26" s="83"/>
      <c r="AB26" s="20"/>
    </row>
    <row r="27" spans="2:28" ht="24.95" customHeight="1" x14ac:dyDescent="0.15">
      <c r="B27" s="51" t="s">
        <v>24</v>
      </c>
      <c r="C27" s="52"/>
      <c r="D27" s="52"/>
      <c r="E27" s="52"/>
      <c r="F27" s="52"/>
      <c r="G27" s="53"/>
      <c r="H27" s="60"/>
      <c r="I27" s="60"/>
      <c r="J27" s="60"/>
      <c r="K27" s="60"/>
      <c r="L27" s="60"/>
      <c r="M27" s="60"/>
      <c r="N27" s="60"/>
      <c r="O27" s="60"/>
      <c r="P27" s="60"/>
      <c r="Q27" s="60"/>
      <c r="R27" s="60"/>
      <c r="S27" s="60"/>
      <c r="T27" s="60"/>
      <c r="U27" s="60"/>
      <c r="V27" s="60"/>
      <c r="W27" s="60"/>
      <c r="X27" s="60"/>
      <c r="Y27" s="61"/>
      <c r="AB27" s="20"/>
    </row>
    <row r="28" spans="2:28" ht="24.95" customHeight="1" x14ac:dyDescent="0.15">
      <c r="B28" s="54" t="s">
        <v>35</v>
      </c>
      <c r="C28" s="55"/>
      <c r="D28" s="55"/>
      <c r="E28" s="55"/>
      <c r="F28" s="55"/>
      <c r="G28" s="56"/>
      <c r="H28" s="60"/>
      <c r="I28" s="60"/>
      <c r="J28" s="60"/>
      <c r="K28" s="60"/>
      <c r="L28" s="60"/>
      <c r="M28" s="60"/>
      <c r="N28" s="60"/>
      <c r="O28" s="60"/>
      <c r="P28" s="60"/>
      <c r="Q28" s="60"/>
      <c r="R28" s="60"/>
      <c r="S28" s="60"/>
      <c r="T28" s="60"/>
      <c r="U28" s="60"/>
      <c r="V28" s="60"/>
      <c r="W28" s="60"/>
      <c r="X28" s="60"/>
      <c r="Y28" s="61"/>
      <c r="AB28" s="20"/>
    </row>
    <row r="29" spans="2:28" ht="24.95" customHeight="1" x14ac:dyDescent="0.15">
      <c r="B29" s="57" t="s">
        <v>25</v>
      </c>
      <c r="C29" s="58"/>
      <c r="D29" s="58"/>
      <c r="E29" s="58"/>
      <c r="F29" s="58"/>
      <c r="G29" s="59"/>
      <c r="H29" s="60"/>
      <c r="I29" s="60"/>
      <c r="J29" s="60"/>
      <c r="K29" s="60"/>
      <c r="L29" s="60"/>
      <c r="M29" s="60"/>
      <c r="N29" s="60"/>
      <c r="O29" s="60"/>
      <c r="P29" s="60"/>
      <c r="Q29" s="60"/>
      <c r="R29" s="60"/>
      <c r="S29" s="60"/>
      <c r="T29" s="60"/>
      <c r="U29" s="60"/>
      <c r="V29" s="60"/>
      <c r="W29" s="60"/>
      <c r="X29" s="60"/>
      <c r="Y29" s="61"/>
      <c r="AB29" s="20"/>
    </row>
    <row r="30" spans="2:28" ht="8.25" customHeight="1" x14ac:dyDescent="0.15">
      <c r="B30" s="27"/>
      <c r="C30" s="28"/>
      <c r="D30" s="28"/>
      <c r="E30" s="28"/>
      <c r="F30" s="28"/>
      <c r="G30" s="28"/>
      <c r="H30" s="29"/>
      <c r="I30" s="29"/>
      <c r="J30" s="29"/>
      <c r="K30" s="29"/>
      <c r="L30" s="29"/>
      <c r="M30" s="29"/>
      <c r="N30" s="29"/>
      <c r="O30" s="29"/>
      <c r="P30" s="29"/>
      <c r="Q30" s="29"/>
      <c r="R30" s="29"/>
      <c r="S30" s="29"/>
      <c r="T30" s="29"/>
      <c r="U30" s="29"/>
      <c r="V30" s="29"/>
      <c r="W30" s="29"/>
      <c r="X30" s="29"/>
      <c r="Y30" s="30"/>
      <c r="AB30" s="20"/>
    </row>
    <row r="31" spans="2:28" ht="24.95" customHeight="1" x14ac:dyDescent="0.15">
      <c r="B31" s="62" t="s">
        <v>23</v>
      </c>
      <c r="C31" s="63"/>
      <c r="D31" s="63"/>
      <c r="E31" s="63"/>
      <c r="F31" s="63"/>
      <c r="G31" s="63"/>
      <c r="H31" s="63"/>
      <c r="I31" s="63"/>
      <c r="J31" s="63"/>
      <c r="K31" s="63"/>
      <c r="L31" s="63"/>
      <c r="M31" s="63"/>
      <c r="N31" s="63"/>
      <c r="O31" s="63"/>
      <c r="P31" s="63"/>
      <c r="Q31" s="63"/>
      <c r="R31" s="63"/>
      <c r="S31" s="63"/>
      <c r="T31" s="63"/>
      <c r="U31" s="63"/>
      <c r="V31" s="63"/>
      <c r="W31" s="63"/>
      <c r="X31" s="63"/>
      <c r="Y31" s="64"/>
      <c r="AB31" s="20"/>
    </row>
    <row r="32" spans="2:28" ht="24.95" customHeight="1" x14ac:dyDescent="0.15">
      <c r="B32" s="100" t="s">
        <v>9</v>
      </c>
      <c r="C32" s="101"/>
      <c r="D32" s="101"/>
      <c r="E32" s="101"/>
      <c r="F32" s="101"/>
      <c r="G32" s="102"/>
      <c r="H32" s="94" t="s">
        <v>10</v>
      </c>
      <c r="I32" s="94"/>
      <c r="J32" s="94"/>
      <c r="K32" s="94"/>
      <c r="L32" s="94"/>
      <c r="M32" s="94"/>
      <c r="N32" s="94"/>
      <c r="O32" s="94"/>
      <c r="P32" s="94"/>
      <c r="Q32" s="94" t="s">
        <v>11</v>
      </c>
      <c r="R32" s="94"/>
      <c r="S32" s="94"/>
      <c r="T32" s="94"/>
      <c r="U32" s="94"/>
      <c r="V32" s="94"/>
      <c r="W32" s="94"/>
      <c r="X32" s="94"/>
      <c r="Y32" s="98"/>
      <c r="AB32" s="20"/>
    </row>
    <row r="33" spans="2:30" ht="24.95" customHeight="1" x14ac:dyDescent="0.15">
      <c r="B33" s="51" t="s">
        <v>26</v>
      </c>
      <c r="C33" s="52"/>
      <c r="D33" s="52"/>
      <c r="E33" s="52"/>
      <c r="F33" s="52"/>
      <c r="G33" s="53"/>
      <c r="H33" s="93"/>
      <c r="I33" s="93"/>
      <c r="J33" s="93"/>
      <c r="K33" s="93"/>
      <c r="L33" s="93"/>
      <c r="M33" s="93"/>
      <c r="N33" s="93"/>
      <c r="O33" s="93"/>
      <c r="P33" s="93"/>
      <c r="Q33" s="93"/>
      <c r="R33" s="93"/>
      <c r="S33" s="93"/>
      <c r="T33" s="93"/>
      <c r="U33" s="93"/>
      <c r="V33" s="93"/>
      <c r="W33" s="93"/>
      <c r="X33" s="93"/>
      <c r="Y33" s="97"/>
      <c r="AA33" s="19" t="str">
        <f>IF(H33="01:개별법","01",IF(H33="02:선입선출법","02",IF(H33="03:후입선출법","03",IF(H33="04:총평균법","04",IF(H33="05:이동평균법","05",IF(H33="06:매출가격환원법","06",IF(H33="08:기타","08",AB33)))))))</f>
        <v/>
      </c>
      <c r="AB33" s="21" t="str">
        <f>IF(H33="71:저가법(개별법)","71",IF(H33="72:저가법(선입선출법)","72",IF(H33="73:저가법(후입선출법)","73",IF(H33="74:저가법(총평균법)","74",IF(H33="75:저가법(이동평균법)","75",IF(H33="76:저가법(매출가격환원법)","76",""))))))</f>
        <v/>
      </c>
      <c r="AC33" s="21" t="str">
        <f>IF(Q33="01:개별법","01",IF(Q33="02:선입선출법","02",IF(Q33="03:후입선출법","03",IF(Q33="04:총평균법","04",IF(Q33="05:이동평균법","05",IF(Q33="06:매출가격환원법","06",IF(Q33="08:기타","08",AD33)))))))</f>
        <v/>
      </c>
      <c r="AD33" s="21" t="str">
        <f>IF(Q33="71:저가법(개별법)","71",IF(Q33="72:저가법(선입선출법)","72",IF(Q33="73:저가법(후입선출법)","73",IF(Q33="74:저가법(총평균법)","74",IF(Q33="75:저가법(이동평균법)","75",IF(Q33="76:저가법(매출가격환원법)","76",""))))))</f>
        <v/>
      </c>
    </row>
    <row r="34" spans="2:30" ht="24.95" customHeight="1" x14ac:dyDescent="0.15">
      <c r="B34" s="51" t="s">
        <v>27</v>
      </c>
      <c r="C34" s="52"/>
      <c r="D34" s="52"/>
      <c r="E34" s="52"/>
      <c r="F34" s="52"/>
      <c r="G34" s="53"/>
      <c r="H34" s="93"/>
      <c r="I34" s="93"/>
      <c r="J34" s="93"/>
      <c r="K34" s="93"/>
      <c r="L34" s="93"/>
      <c r="M34" s="93"/>
      <c r="N34" s="93"/>
      <c r="O34" s="93"/>
      <c r="P34" s="93"/>
      <c r="Q34" s="93"/>
      <c r="R34" s="93"/>
      <c r="S34" s="93"/>
      <c r="T34" s="93"/>
      <c r="U34" s="93"/>
      <c r="V34" s="93"/>
      <c r="W34" s="93"/>
      <c r="X34" s="93"/>
      <c r="Y34" s="97"/>
      <c r="AA34" s="19" t="str">
        <f>IF(H34="01:개별법","01",IF(H34="02:선입선출법","02",IF(H34="03:후입선출법","03",IF(H34="04:총평균법","04",IF(H34="05:이동평균법","05",IF(H34="06:매출가격환원법","06",IF(H34="08:기타","08",AB34)))))))</f>
        <v/>
      </c>
      <c r="AB34" s="21" t="str">
        <f>IF(H34="71:저가법(개별법)","71",IF(H34="72:저가법(선입선출법)","72",IF(H34="73:저가법(후입선출법)","73",IF(H34="74:저가법(총평균법)","74",IF(H34="75:저가법(이동평균법)","75",IF(H34="76:저가법(매출가격환원법)","76",""))))))</f>
        <v/>
      </c>
      <c r="AC34" s="21" t="str">
        <f>IF(Q34="01:개별법","01",IF(Q34="02:선입선출법","02",IF(Q34="03:후입선출법","03",IF(Q34="04:총평균법","04",IF(Q34="05:이동평균법","05",IF(Q34="06:매출가격환원법","06",IF(Q34="08:기타","08",AD34)))))))</f>
        <v/>
      </c>
      <c r="AD34" s="21" t="str">
        <f>IF(Q34="71:저가법(개별법)","71",IF(Q34="72:저가법(선입선출법)","72",IF(Q34="73:저가법(후입선출법)","73",IF(Q34="74:저가법(총평균법)","74",IF(Q34="75:저가법(이동평균법)","75",IF(Q34="76:저가법(매출가격환원법)","76",""))))))</f>
        <v/>
      </c>
    </row>
    <row r="35" spans="2:30" ht="24.95" customHeight="1" x14ac:dyDescent="0.15">
      <c r="B35" s="51" t="s">
        <v>28</v>
      </c>
      <c r="C35" s="52"/>
      <c r="D35" s="52"/>
      <c r="E35" s="52"/>
      <c r="F35" s="52"/>
      <c r="G35" s="53"/>
      <c r="H35" s="93"/>
      <c r="I35" s="93"/>
      <c r="J35" s="93"/>
      <c r="K35" s="93"/>
      <c r="L35" s="93"/>
      <c r="M35" s="93"/>
      <c r="N35" s="93"/>
      <c r="O35" s="93"/>
      <c r="P35" s="93"/>
      <c r="Q35" s="93"/>
      <c r="R35" s="93"/>
      <c r="S35" s="93"/>
      <c r="T35" s="93"/>
      <c r="U35" s="93"/>
      <c r="V35" s="93"/>
      <c r="W35" s="93"/>
      <c r="X35" s="93"/>
      <c r="Y35" s="97"/>
      <c r="AA35" s="19" t="str">
        <f>IF(H35="01:개별법","01",IF(H35="02:선입선출법","02",IF(H35="03:후입선출법","03",IF(H35="04:총평균법","04",IF(H35="05:이동평균법","05",IF(H35="06:매출가격환원법","06",IF(H35="08:기타","08",AB35)))))))</f>
        <v/>
      </c>
      <c r="AB35" s="21" t="str">
        <f>IF(H35="71:저가법(개별법)","71",IF(H35="72:저가법(선입선출법)","72",IF(H35="73:저가법(후입선출법)","73",IF(H35="74:저가법(총평균법)","74",IF(H35="75:저가법(이동평균법)","75",IF(H35="76:저가법(매출가격환원법)","76",""))))))</f>
        <v/>
      </c>
      <c r="AC35" s="21" t="str">
        <f>IF(Q35="01:개별법","01",IF(Q35="02:선입선출법","02",IF(Q35="03:후입선출법","03",IF(Q35="04:총평균법","04",IF(Q35="05:이동평균법","05",IF(Q35="06:매출가격환원법","06",IF(Q35="08:기타","08",AD35)))))))</f>
        <v/>
      </c>
      <c r="AD35" s="21" t="str">
        <f>IF(Q35="71:저가법(개별법)","71",IF(Q35="72:저가법(선입선출법)","72",IF(Q35="73:저가법(후입선출법)","73",IF(Q35="74:저가법(총평균법)","74",IF(Q35="75:저가법(이동평균법)","75",IF(Q35="76:저가법(매출가격환원법)","76",""))))))</f>
        <v/>
      </c>
    </row>
    <row r="36" spans="2:30" ht="24.95" customHeight="1" x14ac:dyDescent="0.15">
      <c r="B36" s="51" t="s">
        <v>29</v>
      </c>
      <c r="C36" s="52"/>
      <c r="D36" s="52"/>
      <c r="E36" s="52"/>
      <c r="F36" s="52"/>
      <c r="G36" s="53"/>
      <c r="H36" s="93"/>
      <c r="I36" s="93"/>
      <c r="J36" s="93"/>
      <c r="K36" s="93"/>
      <c r="L36" s="93"/>
      <c r="M36" s="93"/>
      <c r="N36" s="93"/>
      <c r="O36" s="93"/>
      <c r="P36" s="93"/>
      <c r="Q36" s="93"/>
      <c r="R36" s="93"/>
      <c r="S36" s="93"/>
      <c r="T36" s="93"/>
      <c r="U36" s="93"/>
      <c r="V36" s="93"/>
      <c r="W36" s="93"/>
      <c r="X36" s="93"/>
      <c r="Y36" s="97"/>
      <c r="AA36" s="19" t="str">
        <f>IF(H36="01:개별법","01",IF(H36="02:선입선출법","02",IF(H36="03:후입선출법","03",IF(H36="04:총평균법","04",IF(H36="05:이동평균법","05",IF(H36="06:매출가격환원법","06",IF(H36="08:기타","08",AB36)))))))</f>
        <v/>
      </c>
      <c r="AB36" s="21" t="str">
        <f>IF(H36="71:저가법(개별법)","71",IF(H36="72:저가법(선입선출법)","72",IF(H36="73:저가법(후입선출법)","73",IF(H36="74:저가법(총평균법)","74",IF(H36="75:저가법(이동평균법)","75",IF(H36="76:저가법(매출가격환원법)","76",""))))))</f>
        <v/>
      </c>
      <c r="AC36" s="21" t="str">
        <f>IF(Q36="01:개별법","01",IF(Q36="02:선입선출법","02",IF(Q36="03:후입선출법","03",IF(Q36="04:총평균법","04",IF(Q36="05:이동평균법","05",IF(Q36="06:매출가격환원법","06",IF(Q36="08:기타","08",AD36)))))))</f>
        <v/>
      </c>
      <c r="AD36" s="21" t="str">
        <f>IF(Q36="71:저가법(개별법)","71",IF(Q36="72:저가법(선입선출법)","72",IF(Q36="73:저가법(후입선출법)","73",IF(Q36="74:저가법(총평균법)","74",IF(Q36="75:저가법(이동평균법)","75",IF(Q36="76:저가법(매출가격환원법)","76",""))))))</f>
        <v/>
      </c>
    </row>
    <row r="37" spans="2:30" ht="24.95" customHeight="1" x14ac:dyDescent="0.15">
      <c r="B37" s="51" t="s">
        <v>30</v>
      </c>
      <c r="C37" s="52"/>
      <c r="D37" s="52"/>
      <c r="E37" s="52"/>
      <c r="F37" s="52"/>
      <c r="G37" s="53"/>
      <c r="H37" s="93"/>
      <c r="I37" s="93"/>
      <c r="J37" s="93"/>
      <c r="K37" s="93"/>
      <c r="L37" s="93"/>
      <c r="M37" s="93"/>
      <c r="N37" s="93"/>
      <c r="O37" s="93"/>
      <c r="P37" s="93"/>
      <c r="Q37" s="93"/>
      <c r="R37" s="93"/>
      <c r="S37" s="93"/>
      <c r="T37" s="93"/>
      <c r="U37" s="93"/>
      <c r="V37" s="93"/>
      <c r="W37" s="93"/>
      <c r="X37" s="93"/>
      <c r="Y37" s="97"/>
      <c r="AA37" s="19" t="str">
        <f>IF(H37="01:개별법","01",IF(H37="02:선입선출법","02",IF(H37="03:후입선출법","03",IF(H37="04:총평균법","04",IF(H37="05:이동평균법","05",IF(H37="06:매출가격환원법","06",IF(H37="08:기타","08",AB37)))))))</f>
        <v/>
      </c>
      <c r="AB37" s="21" t="str">
        <f>IF(H37="71:저가법(개별법)","71",IF(H37="72:저가법(선입선출법)","72",IF(H37="73:저가법(후입선출법)","73",IF(H37="74:저가법(총평균법)","74",IF(H37="75:저가법(이동평균법)","75",IF(H37="76:저가법(매출가격환원법)","76",""))))))</f>
        <v/>
      </c>
      <c r="AC37" s="21" t="str">
        <f>IF(Q37="01:개별법","01",IF(Q37="02:선입선출법","02",IF(Q37="03:후입선출법","03",IF(Q37="04:총평균법","04",IF(Q37="05:이동평균법","05",IF(Q37="06:매출가격환원법","06",IF(Q37="08:기타","08",AD37)))))))</f>
        <v/>
      </c>
      <c r="AD37" s="21" t="str">
        <f>IF(Q37="71:저가법(개별법)","71",IF(Q37="72:저가법(선입선출법)","72",IF(Q37="73:저가법(후입선출법)","73",IF(Q37="74:저가법(총평균법)","74",IF(Q37="75:저가법(이동평균법)","75",IF(Q37="76:저가법(매출가격환원법)","76",""))))))</f>
        <v/>
      </c>
    </row>
    <row r="38" spans="2:30" ht="24.95" customHeight="1" x14ac:dyDescent="0.15">
      <c r="B38" s="57" t="s">
        <v>31</v>
      </c>
      <c r="C38" s="58"/>
      <c r="D38" s="59"/>
      <c r="E38" s="94" t="s">
        <v>32</v>
      </c>
      <c r="F38" s="94"/>
      <c r="G38" s="94"/>
      <c r="H38" s="93"/>
      <c r="I38" s="93"/>
      <c r="J38" s="93"/>
      <c r="K38" s="93"/>
      <c r="L38" s="93"/>
      <c r="M38" s="93"/>
      <c r="N38" s="93"/>
      <c r="O38" s="93"/>
      <c r="P38" s="93"/>
      <c r="Q38" s="93"/>
      <c r="R38" s="93"/>
      <c r="S38" s="93"/>
      <c r="T38" s="93"/>
      <c r="U38" s="93"/>
      <c r="V38" s="93"/>
      <c r="W38" s="93"/>
      <c r="X38" s="93"/>
      <c r="Y38" s="97"/>
      <c r="AA38" s="19" t="str">
        <f>IF(H38="01:개별법","01",IF(H38="02:총평균법","02",IF(H38="03:이동평균법","03",IF(H38="04:시가법","04",IF(H38="05:기타","05","")))))</f>
        <v/>
      </c>
      <c r="AB38" s="22"/>
      <c r="AC38" s="21" t="str">
        <f>IF(Q38="01:개별법","01",IF(Q38="02:총평균법","02",IF(Q38="03:이동평균법","03",IF(Q38="04:시가법","04",IF(Q38="05:기타","05","")))))</f>
        <v/>
      </c>
      <c r="AD38" s="22"/>
    </row>
    <row r="39" spans="2:30" ht="24.95" customHeight="1" x14ac:dyDescent="0.15">
      <c r="B39" s="57"/>
      <c r="C39" s="58"/>
      <c r="D39" s="59"/>
      <c r="E39" s="94" t="s">
        <v>33</v>
      </c>
      <c r="F39" s="94"/>
      <c r="G39" s="94"/>
      <c r="H39" s="93"/>
      <c r="I39" s="93"/>
      <c r="J39" s="93"/>
      <c r="K39" s="93"/>
      <c r="L39" s="93"/>
      <c r="M39" s="93"/>
      <c r="N39" s="93"/>
      <c r="O39" s="93"/>
      <c r="P39" s="93"/>
      <c r="Q39" s="93"/>
      <c r="R39" s="93"/>
      <c r="S39" s="93"/>
      <c r="T39" s="93"/>
      <c r="U39" s="93"/>
      <c r="V39" s="93"/>
      <c r="W39" s="93"/>
      <c r="X39" s="93"/>
      <c r="Y39" s="97"/>
      <c r="AA39" s="19" t="str">
        <f>IF(H39="01:개별법","01",IF(H39="02:총평균법","02",IF(H39="03:이동평균법","03",IF(H39="04:시가법","04",IF(H39="05:기타","05","")))))</f>
        <v/>
      </c>
      <c r="AB39" s="22"/>
      <c r="AC39" s="21" t="str">
        <f>IF(Q39="01:개별법","01",IF(Q39="02:총평균법","02",IF(Q39="03:이동평균법","03",IF(Q39="04:시가법","04",IF(Q39="05:기타","05","")))))</f>
        <v/>
      </c>
      <c r="AD39" s="22"/>
    </row>
    <row r="40" spans="2:30" x14ac:dyDescent="0.15">
      <c r="B40" s="2"/>
      <c r="C40" s="3"/>
      <c r="D40" s="3"/>
      <c r="E40" s="3"/>
      <c r="F40" s="3"/>
      <c r="G40" s="3"/>
      <c r="H40" s="3"/>
      <c r="I40" s="4"/>
      <c r="J40" s="4"/>
      <c r="K40" s="4"/>
      <c r="L40" s="4"/>
      <c r="M40" s="4"/>
      <c r="N40" s="4"/>
      <c r="O40" s="4"/>
      <c r="P40" s="4"/>
      <c r="Q40" s="4"/>
      <c r="R40" s="4"/>
      <c r="S40" s="4"/>
      <c r="T40" s="4"/>
      <c r="U40" s="4"/>
      <c r="V40" s="4"/>
      <c r="W40" s="4"/>
      <c r="X40" s="4"/>
      <c r="Y40" s="5"/>
      <c r="AB40" s="20"/>
    </row>
    <row r="41" spans="2:30" ht="35.25" customHeight="1" x14ac:dyDescent="0.15">
      <c r="B41" s="47" t="s">
        <v>37</v>
      </c>
      <c r="C41" s="48"/>
      <c r="D41" s="48"/>
      <c r="E41" s="48"/>
      <c r="F41" s="48"/>
      <c r="G41" s="48"/>
      <c r="H41" s="48"/>
      <c r="I41" s="48"/>
      <c r="J41" s="48"/>
      <c r="K41" s="48"/>
      <c r="L41" s="48"/>
      <c r="M41" s="48"/>
      <c r="N41" s="48"/>
      <c r="O41" s="48"/>
      <c r="P41" s="48"/>
      <c r="Q41" s="48"/>
      <c r="R41" s="48"/>
      <c r="S41" s="48"/>
      <c r="T41" s="48"/>
      <c r="U41" s="48"/>
      <c r="V41" s="48"/>
      <c r="W41" s="48"/>
      <c r="X41" s="48"/>
      <c r="Y41" s="49"/>
    </row>
    <row r="42" spans="2:30" ht="14.25" customHeight="1" x14ac:dyDescent="0.15">
      <c r="B42" s="6"/>
      <c r="C42" s="7"/>
      <c r="D42" s="7"/>
      <c r="E42" s="7"/>
      <c r="F42" s="7"/>
      <c r="G42" s="7"/>
      <c r="H42" s="7"/>
      <c r="I42" s="7"/>
      <c r="J42" s="7"/>
      <c r="K42" s="7"/>
      <c r="L42" s="7"/>
      <c r="M42" s="7"/>
      <c r="N42" s="7"/>
      <c r="O42" s="7"/>
      <c r="P42" s="7"/>
      <c r="Q42" s="7"/>
      <c r="R42" s="7"/>
      <c r="S42" s="7"/>
      <c r="T42" s="7"/>
      <c r="U42" s="7"/>
      <c r="V42" s="7"/>
      <c r="W42" s="7"/>
      <c r="X42" s="7"/>
      <c r="Y42" s="8"/>
    </row>
    <row r="43" spans="2:30" ht="15.75" customHeight="1" x14ac:dyDescent="0.15">
      <c r="B43" s="6"/>
      <c r="C43" s="7"/>
      <c r="D43" s="7"/>
      <c r="E43" s="7"/>
      <c r="F43" s="7"/>
      <c r="G43" s="7"/>
      <c r="H43" s="7"/>
      <c r="I43" s="7"/>
      <c r="J43" s="7"/>
      <c r="K43" s="7"/>
      <c r="L43" s="7"/>
      <c r="M43" s="7"/>
      <c r="N43" s="7"/>
      <c r="O43" s="7"/>
      <c r="P43" s="7"/>
      <c r="Q43" s="7"/>
      <c r="R43" s="7"/>
      <c r="S43" s="7"/>
      <c r="T43" s="7"/>
      <c r="U43" s="7"/>
      <c r="V43" s="7"/>
      <c r="W43" s="7"/>
      <c r="X43" s="7"/>
      <c r="Y43" s="8"/>
    </row>
    <row r="44" spans="2:30" x14ac:dyDescent="0.15">
      <c r="B44" s="104">
        <f>[1]기본정보!$F$18</f>
        <v>43555</v>
      </c>
      <c r="C44" s="105"/>
      <c r="D44" s="105"/>
      <c r="E44" s="105"/>
      <c r="F44" s="105"/>
      <c r="G44" s="105"/>
      <c r="H44" s="105"/>
      <c r="I44" s="105"/>
      <c r="J44" s="105"/>
      <c r="K44" s="105"/>
      <c r="L44" s="105"/>
      <c r="M44" s="105"/>
      <c r="N44" s="105"/>
      <c r="O44" s="105"/>
      <c r="P44" s="105"/>
      <c r="Q44" s="105"/>
      <c r="R44" s="105"/>
      <c r="S44" s="105"/>
      <c r="T44" s="105"/>
      <c r="U44" s="105"/>
      <c r="V44" s="105"/>
      <c r="W44" s="105"/>
      <c r="X44" s="105"/>
      <c r="Y44" s="106"/>
    </row>
    <row r="45" spans="2:30" x14ac:dyDescent="0.15">
      <c r="B45" s="6"/>
      <c r="C45" s="7"/>
      <c r="D45" s="7"/>
      <c r="E45" s="7"/>
      <c r="F45" s="7"/>
      <c r="G45" s="7"/>
      <c r="H45" s="7"/>
      <c r="I45" s="7"/>
      <c r="J45" s="7"/>
      <c r="K45" s="7"/>
      <c r="L45" s="7"/>
      <c r="M45" s="7"/>
      <c r="N45" s="7"/>
      <c r="O45" s="7"/>
      <c r="P45" s="7"/>
      <c r="Q45" s="7"/>
      <c r="R45" s="7"/>
      <c r="S45" s="7"/>
      <c r="T45" s="7"/>
      <c r="U45" s="7"/>
      <c r="V45" s="7"/>
      <c r="W45" s="7"/>
      <c r="X45" s="7"/>
      <c r="Y45" s="8"/>
    </row>
    <row r="46" spans="2:30" x14ac:dyDescent="0.15">
      <c r="B46" s="6"/>
      <c r="C46" s="7"/>
      <c r="D46" s="7"/>
      <c r="E46" s="7"/>
      <c r="F46" s="7"/>
      <c r="G46" s="7"/>
      <c r="H46" s="7"/>
      <c r="I46" s="7"/>
      <c r="J46" s="7"/>
      <c r="K46" s="7"/>
      <c r="L46" s="7"/>
      <c r="M46" s="7"/>
      <c r="N46" s="107" t="s">
        <v>1</v>
      </c>
      <c r="O46" s="107"/>
      <c r="P46" s="103" t="str">
        <f>[1]기본정보!$F$6</f>
        <v>영화조세**</v>
      </c>
      <c r="Q46" s="103"/>
      <c r="R46" s="103"/>
      <c r="S46" s="103"/>
      <c r="T46" s="103"/>
      <c r="U46" s="108" t="s">
        <v>2</v>
      </c>
      <c r="V46" s="108"/>
      <c r="W46" s="108"/>
      <c r="X46" s="108"/>
      <c r="Y46" s="9"/>
    </row>
    <row r="47" spans="2:30" x14ac:dyDescent="0.15">
      <c r="B47" s="10"/>
      <c r="C47" s="11"/>
      <c r="D47" s="11"/>
      <c r="E47" s="11"/>
      <c r="F47" s="11"/>
      <c r="G47" s="11"/>
      <c r="H47" s="11"/>
      <c r="I47" s="11"/>
      <c r="J47" s="11"/>
      <c r="K47" s="11"/>
      <c r="L47" s="11"/>
      <c r="M47" s="11"/>
      <c r="N47" s="108"/>
      <c r="O47" s="108"/>
      <c r="P47" s="103" t="str">
        <f>[1]기본정보!$F$10</f>
        <v>정**</v>
      </c>
      <c r="Q47" s="103"/>
      <c r="R47" s="103"/>
      <c r="S47" s="103"/>
      <c r="T47" s="103"/>
      <c r="U47" s="108"/>
      <c r="V47" s="108"/>
      <c r="W47" s="108"/>
      <c r="X47" s="108"/>
      <c r="Y47" s="9"/>
    </row>
    <row r="48" spans="2:30" x14ac:dyDescent="0.15">
      <c r="B48" s="10"/>
      <c r="C48" s="11"/>
      <c r="D48" s="11"/>
      <c r="E48" s="11"/>
      <c r="F48" s="11"/>
      <c r="G48" s="11"/>
      <c r="H48" s="11"/>
      <c r="I48" s="11"/>
      <c r="J48" s="11"/>
      <c r="K48" s="11"/>
      <c r="L48" s="11"/>
      <c r="M48" s="11"/>
      <c r="N48" s="11"/>
      <c r="O48" s="11"/>
      <c r="P48" s="11"/>
      <c r="Q48" s="11"/>
      <c r="R48" s="11"/>
      <c r="S48" s="11"/>
      <c r="T48" s="11"/>
      <c r="U48" s="11"/>
      <c r="V48" s="11"/>
      <c r="W48" s="11"/>
      <c r="X48" s="11"/>
      <c r="Y48" s="9"/>
    </row>
    <row r="49" spans="2:25" x14ac:dyDescent="0.15">
      <c r="B49" s="10"/>
      <c r="C49" s="103" t="str">
        <f>[1]기본정보!$F$13</f>
        <v>중부</v>
      </c>
      <c r="D49" s="103"/>
      <c r="E49" s="103"/>
      <c r="F49" s="103"/>
      <c r="G49" s="103"/>
      <c r="H49" s="11" t="s">
        <v>3</v>
      </c>
      <c r="I49" s="11"/>
      <c r="J49" s="11"/>
      <c r="K49" s="11"/>
      <c r="L49" s="11"/>
      <c r="M49" s="11"/>
      <c r="N49" s="11"/>
      <c r="O49" s="11"/>
      <c r="P49" s="11"/>
      <c r="Q49" s="11"/>
      <c r="R49" s="11"/>
      <c r="S49" s="11"/>
      <c r="T49" s="11"/>
      <c r="U49" s="11"/>
      <c r="V49" s="11"/>
      <c r="W49" s="11"/>
      <c r="X49" s="11"/>
      <c r="Y49" s="9"/>
    </row>
    <row r="50" spans="2:25" x14ac:dyDescent="0.15">
      <c r="B50" s="31"/>
      <c r="C50" s="32"/>
      <c r="D50" s="32"/>
      <c r="E50" s="32"/>
      <c r="F50" s="32"/>
      <c r="G50" s="32"/>
      <c r="H50" s="32"/>
      <c r="I50" s="32"/>
      <c r="J50" s="32"/>
      <c r="K50" s="32"/>
      <c r="L50" s="32"/>
      <c r="M50" s="32"/>
      <c r="N50" s="32"/>
      <c r="O50" s="32"/>
      <c r="P50" s="32"/>
      <c r="Q50" s="32"/>
      <c r="R50" s="32"/>
      <c r="S50" s="32"/>
      <c r="T50" s="32"/>
      <c r="U50" s="32"/>
      <c r="V50" s="32"/>
      <c r="W50" s="32"/>
      <c r="X50" s="32"/>
      <c r="Y50" s="33"/>
    </row>
    <row r="51" spans="2:25"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3" t="s">
        <v>4</v>
      </c>
    </row>
  </sheetData>
  <mergeCells count="71">
    <mergeCell ref="B37:G37"/>
    <mergeCell ref="C49:G49"/>
    <mergeCell ref="B44:Y44"/>
    <mergeCell ref="N46:O47"/>
    <mergeCell ref="P46:T46"/>
    <mergeCell ref="U46:X47"/>
    <mergeCell ref="P47:T47"/>
    <mergeCell ref="Q38:Y38"/>
    <mergeCell ref="B32:G32"/>
    <mergeCell ref="B35:G35"/>
    <mergeCell ref="Q39:Y39"/>
    <mergeCell ref="H35:P35"/>
    <mergeCell ref="Q35:Y35"/>
    <mergeCell ref="H36:P36"/>
    <mergeCell ref="Q36:Y36"/>
    <mergeCell ref="H37:P37"/>
    <mergeCell ref="Q37:Y37"/>
    <mergeCell ref="B36:G36"/>
    <mergeCell ref="E38:G38"/>
    <mergeCell ref="H38:P38"/>
    <mergeCell ref="E39:G39"/>
    <mergeCell ref="H39:P39"/>
    <mergeCell ref="B38:D39"/>
    <mergeCell ref="H32:P32"/>
    <mergeCell ref="S22:Y22"/>
    <mergeCell ref="Q33:Y33"/>
    <mergeCell ref="H34:P34"/>
    <mergeCell ref="Q34:Y34"/>
    <mergeCell ref="Q32:Y32"/>
    <mergeCell ref="H26:M26"/>
    <mergeCell ref="B5:Y5"/>
    <mergeCell ref="C7:K7"/>
    <mergeCell ref="C8:K8"/>
    <mergeCell ref="C9:K9"/>
    <mergeCell ref="N26:R26"/>
    <mergeCell ref="S26:Y26"/>
    <mergeCell ref="C10:K10"/>
    <mergeCell ref="B12:Y12"/>
    <mergeCell ref="C21:G21"/>
    <mergeCell ref="H21:M21"/>
    <mergeCell ref="B15:Y16"/>
    <mergeCell ref="R18:U18"/>
    <mergeCell ref="B41:Y41"/>
    <mergeCell ref="C23:G23"/>
    <mergeCell ref="H23:Y23"/>
    <mergeCell ref="B26:G26"/>
    <mergeCell ref="B27:G27"/>
    <mergeCell ref="B28:G28"/>
    <mergeCell ref="B29:G29"/>
    <mergeCell ref="H28:Y28"/>
    <mergeCell ref="B31:Y31"/>
    <mergeCell ref="B21:B23"/>
    <mergeCell ref="N21:R21"/>
    <mergeCell ref="H27:Y27"/>
    <mergeCell ref="H29:Y29"/>
    <mergeCell ref="B33:G33"/>
    <mergeCell ref="B34:G34"/>
    <mergeCell ref="H33:P33"/>
    <mergeCell ref="B24:Y24"/>
    <mergeCell ref="B25:Y25"/>
    <mergeCell ref="B18:E18"/>
    <mergeCell ref="F18:I18"/>
    <mergeCell ref="J18:M18"/>
    <mergeCell ref="N18:Q18"/>
    <mergeCell ref="S21:Y21"/>
    <mergeCell ref="C22:G22"/>
    <mergeCell ref="H22:M22"/>
    <mergeCell ref="N22:R22"/>
    <mergeCell ref="V18:Y18"/>
    <mergeCell ref="B20:Y20"/>
    <mergeCell ref="B19:Y19"/>
  </mergeCells>
  <phoneticPr fontId="3" type="noConversion"/>
  <dataValidations count="2">
    <dataValidation type="list" allowBlank="1" showInputMessage="1" showErrorMessage="1" sqref="H33:Y37">
      <formula1>"01:개별법,02:선입선출법,03:후입선출법,04:총평균법,05:이동평균법,06:매출가격환원법,08:기타,71:저가법(개별법),72:저가법(선입선출법),73:저가법(후입선출법),74:저가법(총평균법),75:저가법(이동평균법),76:저가법(매출가격환원법)"</formula1>
    </dataValidation>
    <dataValidation type="list" allowBlank="1" showInputMessage="1" showErrorMessage="1" sqref="H38:Y39">
      <formula1>"01:개별법,02:총평균법,03:이동평균법,04:시가법,05:기타"</formula1>
    </dataValidation>
  </dataValidations>
  <printOptions horizontalCentered="1"/>
  <pageMargins left="0.59055118110236227" right="0.59055118110236227" top="0.78740157480314965" bottom="0.39370078740157483" header="0.51181102362204722" footer="0.51181102362204722"/>
  <pageSetup paperSize="9" orientation="portrait" blackAndWhite="1" r:id="rId1"/>
  <headerFooter alignWithMargins="0"/>
  <cellWatches>
    <cellWatch r="H33"/>
  </cellWatches>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3</xdr:col>
                    <xdr:colOff>104775</xdr:colOff>
                    <xdr:row>14</xdr:row>
                    <xdr:rowOff>66675</xdr:rowOff>
                  </from>
                  <to>
                    <xdr:col>4</xdr:col>
                    <xdr:colOff>209550</xdr:colOff>
                    <xdr:row>15</xdr:row>
                    <xdr:rowOff>28575</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3</xdr:col>
                    <xdr:colOff>104775</xdr:colOff>
                    <xdr:row>14</xdr:row>
                    <xdr:rowOff>228600</xdr:rowOff>
                  </from>
                  <to>
                    <xdr:col>4</xdr:col>
                    <xdr:colOff>209550</xdr:colOff>
                    <xdr:row>15</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63-13</vt:lpstr>
      <vt:lpstr>'63-13'!Print_Area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ABC_tax</cp:lastModifiedBy>
  <cp:lastPrinted>2012-02-09T06:58:44Z</cp:lastPrinted>
  <dcterms:created xsi:type="dcterms:W3CDTF">2006-07-21T07:00:55Z</dcterms:created>
  <dcterms:modified xsi:type="dcterms:W3CDTF">2019-01-15T03:40:39Z</dcterms:modified>
</cp:coreProperties>
</file>