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17400" windowHeight="11370"/>
  </bookViews>
  <sheets>
    <sheet name="10(을)" sheetId="1" r:id="rId1"/>
    <sheet name="별지1" sheetId="7" r:id="rId2"/>
    <sheet name="별지2" sheetId="8" r:id="rId3"/>
    <sheet name="별지3" sheetId="9" r:id="rId4"/>
    <sheet name="별지4" sheetId="10" r:id="rId5"/>
    <sheet name="별지5" sheetId="11" r:id="rId6"/>
  </sheets>
  <externalReferences>
    <externalReference r:id="rId7"/>
  </externalReferences>
  <definedNames>
    <definedName name="_xlnm.Print_Area" localSheetId="0">'10(을)'!$B$14:$AD$65</definedName>
    <definedName name="_xlnm.Print_Area" localSheetId="1">별지1!$B$14:$AD$65</definedName>
    <definedName name="_xlnm.Print_Area" localSheetId="2">별지2!$B$14:$AD$65</definedName>
    <definedName name="_xlnm.Print_Area" localSheetId="3">별지3!$B$14:$AD$65</definedName>
    <definedName name="_xlnm.Print_Area" localSheetId="4">별지4!$B$14:$AD$65</definedName>
    <definedName name="_xlnm.Print_Area" localSheetId="5">별지5!$B$14:$AD$65</definedName>
  </definedNames>
  <calcPr calcId="145621"/>
</workbook>
</file>

<file path=xl/calcChain.xml><?xml version="1.0" encoding="utf-8"?>
<calcChain xmlns="http://schemas.openxmlformats.org/spreadsheetml/2006/main">
  <c r="X17" i="11" l="1"/>
  <c r="AA15" i="11"/>
  <c r="E15" i="11"/>
  <c r="X17" i="10"/>
  <c r="AA15" i="10"/>
  <c r="E15" i="10"/>
  <c r="X17" i="9"/>
  <c r="AA15" i="9"/>
  <c r="E15" i="9"/>
  <c r="X17" i="8"/>
  <c r="AA15" i="8"/>
  <c r="E15" i="8"/>
  <c r="X17" i="7"/>
  <c r="AA15" i="7"/>
  <c r="E15" i="7"/>
  <c r="X17" i="1"/>
  <c r="AA15" i="1"/>
  <c r="E15" i="1"/>
  <c r="X20" i="7" l="1"/>
  <c r="U43" i="7" s="1"/>
  <c r="X20" i="8"/>
  <c r="U43" i="8" s="1"/>
  <c r="X20" i="9"/>
  <c r="U43" i="9" s="1"/>
  <c r="X20" i="10"/>
  <c r="U43" i="10" s="1"/>
  <c r="X20" i="11"/>
  <c r="U43" i="11" s="1"/>
  <c r="X20" i="1"/>
  <c r="U43" i="1" s="1"/>
  <c r="X22" i="11"/>
  <c r="X24" i="11"/>
  <c r="X26" i="11"/>
  <c r="X28" i="11"/>
  <c r="X30" i="11"/>
  <c r="X32" i="11"/>
  <c r="X34" i="11"/>
  <c r="X36" i="11"/>
  <c r="X38" i="11"/>
  <c r="U64" i="11"/>
  <c r="V65" i="11"/>
  <c r="X22" i="10"/>
  <c r="X24" i="10"/>
  <c r="X26" i="10"/>
  <c r="X28" i="10"/>
  <c r="X30" i="10"/>
  <c r="X32" i="10"/>
  <c r="X34" i="10"/>
  <c r="X36" i="10"/>
  <c r="X38" i="10"/>
  <c r="U64" i="10"/>
  <c r="V65" i="10" s="1"/>
  <c r="X22" i="9"/>
  <c r="X24" i="9"/>
  <c r="X26" i="9"/>
  <c r="X28" i="9"/>
  <c r="X30" i="9"/>
  <c r="X32" i="9"/>
  <c r="X34" i="9"/>
  <c r="X36" i="9"/>
  <c r="X38" i="9"/>
  <c r="U64" i="9"/>
  <c r="V65" i="9"/>
  <c r="X22" i="8"/>
  <c r="X24" i="8"/>
  <c r="X26" i="8"/>
  <c r="X28" i="8"/>
  <c r="X30" i="8"/>
  <c r="X32" i="8"/>
  <c r="X34" i="8"/>
  <c r="X36" i="8"/>
  <c r="X38" i="8"/>
  <c r="U64" i="8"/>
  <c r="V65" i="8" s="1"/>
  <c r="U64" i="7"/>
  <c r="V65" i="7"/>
  <c r="X22" i="7"/>
  <c r="X24" i="7"/>
  <c r="X26" i="7"/>
  <c r="X28" i="7"/>
  <c r="X30" i="7"/>
  <c r="X32" i="7"/>
  <c r="X34" i="7"/>
  <c r="X36" i="7"/>
  <c r="X38" i="7"/>
  <c r="X22" i="1"/>
  <c r="X24" i="1"/>
  <c r="X26" i="1"/>
  <c r="X28" i="1"/>
  <c r="X30" i="1"/>
  <c r="X32" i="1"/>
  <c r="X34" i="1"/>
  <c r="X36" i="1"/>
  <c r="X38" i="1"/>
  <c r="U64" i="1" l="1"/>
  <c r="U65" i="8"/>
  <c r="U63" i="8"/>
  <c r="U63" i="10"/>
  <c r="U65" i="10" s="1"/>
  <c r="U65" i="9"/>
  <c r="U63" i="9"/>
  <c r="U63" i="11"/>
  <c r="U65" i="11" s="1"/>
  <c r="U65" i="7"/>
  <c r="U63" i="1" s="1"/>
  <c r="U63" i="7"/>
</calcChain>
</file>

<file path=xl/comments1.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comments2.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comments3.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comments4.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comments5.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comments6.xml><?xml version="1.0" encoding="utf-8"?>
<comments xmlns="http://schemas.openxmlformats.org/spreadsheetml/2006/main">
  <authors>
    <author>이병진</author>
    <author>TAEJO</author>
  </authors>
  <commentList>
    <comment ref="I15" authorId="0">
      <text>
        <r>
          <rPr>
            <sz val="9"/>
            <color indexed="81"/>
            <rFont val="굴림"/>
            <family val="3"/>
            <charset val="129"/>
          </rPr>
          <t xml:space="preserve">11.「법인세법 시행령」 제113조제6항 후단의 선이자지급방식의 채권을 취득하는 경우에는 ④취득일란과 ⑤매도일란에 각각 할인매출일과 만기일을 적습니다. 그러나 그 후 동 채권 등을 만기일 이전에 매도한 경우에는 ④취득일란에는 매도일을 ⑤매도일란에는 만기일을 적고 ⑪법인세란과 합계란에 (   )로 표시하여 「법인세법 시행령」 제113조제6항의 추가납부세액임을 표시하며 ⑫란은 적지 않습니다.
12. 투자회사재산의 경우에는 투자회사별로 작성하며, 사업연도란에는 월별 원천징수기간을 적습니다.
13. 일반법인의 경우 ⑪법인세란의 합계금액과 “원천납부세액명세서[별지 제10호서식(갑)]”의 ⑥법인세란의 합계금액을 합하여 “법인세 과세표준 및 세액조정계산서(별지 제3호서식)”의 원천납부세액란에 옮겨 적고, (  ) 안의 금액은 “공제감면세액 및 추가납부세액합계표(별지 제8호서식(을)]”의 기공제원천납부세액 추가납부란에 옮겨 적습니다.
</t>
        </r>
      </text>
    </comment>
    <comment ref="B19" authorId="0">
      <text>
        <r>
          <rPr>
            <sz val="9"/>
            <color indexed="81"/>
            <rFont val="굴림"/>
            <family val="3"/>
            <charset val="129"/>
          </rPr>
          <t xml:space="preserve">1. ①채권 등의 명칭란에는 국채ㆍ지방채ㆍ회사채ㆍ예금증서ㆍ개발신탁수익증권ㆍ투자신탁수익증권ㆍ어음 및 그 밖의 증권의 명칭을 적고, (  )에는 액면가액(권면금액)을 적습니다.
</t>
        </r>
      </text>
    </comment>
    <comment ref="F19" authorId="0">
      <text>
        <r>
          <rPr>
            <sz val="9"/>
            <color indexed="81"/>
            <rFont val="굴림"/>
            <family val="3"/>
            <charset val="129"/>
          </rPr>
          <t xml:space="preserve">2. ②유가증권표준코드란에는 한국증권선물거래소 및 증권예탁결제원에서 부여한 증권 등 관련 상품의 코드를 적습니다.
</t>
        </r>
      </text>
    </comment>
    <comment ref="I19" authorId="0">
      <text>
        <r>
          <rPr>
            <sz val="9"/>
            <color indexed="81"/>
            <rFont val="굴림"/>
            <family val="3"/>
            <charset val="129"/>
          </rPr>
          <t xml:space="preserve">3. ③「소득세법 시행규칙」 [별지 제23호서식(1)]의 채권이자구분을 적습니다.
</t>
        </r>
      </text>
    </comment>
    <comment ref="L19" authorId="0">
      <text>
        <r>
          <rPr>
            <sz val="9"/>
            <color indexed="81"/>
            <rFont val="굴림"/>
            <family val="3"/>
            <charset val="129"/>
          </rPr>
          <t xml:space="preserve">4. ④취득일란에는 채권 등의 취득일ㆍ유상이체일ㆍ발행일ㆍ매출일ㆍ직전이자지급약정일 등 보유기간계산의 기산일을 적습니다.
</t>
        </r>
      </text>
    </comment>
    <comment ref="O19" authorId="0">
      <text>
        <r>
          <rPr>
            <sz val="9"/>
            <color indexed="81"/>
            <rFont val="굴림"/>
            <family val="3"/>
            <charset val="129"/>
          </rPr>
          <t xml:space="preserve">5. ⑤매도일란에는 채권 등의 매도일ㆍ이자지급약정일ㆍ유상이체일ㆍ상환일ㆍ중도해지일 등 보유기간계산의 말일을 적습니다.
</t>
        </r>
      </text>
    </comment>
    <comment ref="R19" authorId="0">
      <text>
        <r>
          <rPr>
            <sz val="9"/>
            <color indexed="81"/>
            <rFont val="굴림"/>
            <family val="3"/>
            <charset val="129"/>
          </rPr>
          <t xml:space="preserve">6. ⑥보유기간란은 채권 등의 발행조건에 의한 이자계산일수에 관한 약정에 의하여 계산합니다. 다만, 약정이 없는 경우는 ④취득일과 ⑤매도일 중 한편을 산입하여 계산합니다.
</t>
        </r>
      </text>
    </comment>
    <comment ref="U19" authorId="0">
      <text>
        <r>
          <rPr>
            <sz val="9"/>
            <color indexed="81"/>
            <rFont val="굴림"/>
            <family val="3"/>
            <charset val="129"/>
          </rPr>
          <t xml:space="preserve">7. ⑦이자율란은 약정된 이자계산기간 및 방식에 의한 이자율(전환사채의 경우에는 각 이자계산기간의 보장이율을 말합니다)에 발행시의 할인율을 가산하고, 할증률을 차감한 이자율을 적습니다. 다만, 전환사채를 주식으로 전환청구한 경우에도 이자  지급의 약정이 있는 경우에는 당해 약정 이자율을 적습니다.
</t>
        </r>
      </text>
    </comment>
    <comment ref="B41" authorId="1">
      <text>
        <r>
          <rPr>
            <sz val="9"/>
            <color indexed="10"/>
            <rFont val="굴림"/>
            <family val="3"/>
            <charset val="129"/>
          </rPr>
          <t>8.⑨원천징수의무자 구분란은 원천징수의무자(소득의 지급을 대리하거나 지급권한 위임 또는 위탁받은 자 포함)를 기준으로 내국인(소득세법에 따른 거주자, 법인세법에 따른 내국법인), 외국인으로 적습니다.
9. ⑨원천징수의무자 구분이 내국인인 경우 사업자등록번호(주민등록번호)란에 사업자등록번호(또는 고유번호), 주민등록번호(외국인등록번호)를 적습니다.</t>
        </r>
        <r>
          <rPr>
            <sz val="9"/>
            <color indexed="81"/>
            <rFont val="굴림"/>
            <family val="3"/>
            <charset val="129"/>
          </rPr>
          <t xml:space="preserve">
</t>
        </r>
      </text>
    </comment>
    <comment ref="Z41" authorId="1">
      <text>
        <r>
          <rPr>
            <sz val="9"/>
            <color indexed="81"/>
            <rFont val="굴림"/>
            <family val="3"/>
            <charset val="129"/>
          </rPr>
          <t xml:space="preserve">10. ⑫납부일란은 원천징수의무자가 당해 법인인 경우에는 납부일을 적고, 원천징수의무자가 당해 법인 외의 자인 경우에는 원천징수일을 적습니다.
</t>
        </r>
      </text>
    </comment>
  </commentList>
</comments>
</file>

<file path=xl/sharedStrings.xml><?xml version="1.0" encoding="utf-8"?>
<sst xmlns="http://schemas.openxmlformats.org/spreadsheetml/2006/main" count="312" uniqueCount="104">
  <si>
    <t>(앞   쪽)</t>
    <phoneticPr fontId="3" type="noConversion"/>
  </si>
  <si>
    <t>사업연도</t>
    <phoneticPr fontId="3" type="noConversion"/>
  </si>
  <si>
    <t>원천납부세액명세서(을)</t>
    <phoneticPr fontId="3" type="noConversion"/>
  </si>
  <si>
    <t>①채권등의
명칭(액면금액)</t>
    <phoneticPr fontId="3" type="noConversion"/>
  </si>
  <si>
    <t>②
유가
증권
표준
코드</t>
    <phoneticPr fontId="3" type="noConversion"/>
  </si>
  <si>
    <t>③
채권
이자
구분</t>
    <phoneticPr fontId="3" type="noConversion"/>
  </si>
  <si>
    <t>④
취득일</t>
    <phoneticPr fontId="3" type="noConversion"/>
  </si>
  <si>
    <t>⑤
매도일</t>
    <phoneticPr fontId="3" type="noConversion"/>
  </si>
  <si>
    <t>⑥
보유
기간
(이자계
산일수)</t>
    <phoneticPr fontId="3" type="noConversion"/>
  </si>
  <si>
    <t>⑦
이자율</t>
    <phoneticPr fontId="3" type="noConversion"/>
  </si>
  <si>
    <t>⑧ = 
①×⑥×⑦
보유기간
이자상당액</t>
    <phoneticPr fontId="3" type="noConversion"/>
  </si>
  <si>
    <t>합계</t>
    <phoneticPr fontId="3" type="noConversion"/>
  </si>
  <si>
    <t>210㎜×297㎜</t>
    <phoneticPr fontId="3" type="noConversion"/>
  </si>
  <si>
    <t>※ 관련서식</t>
    <phoneticPr fontId="3" type="noConversion"/>
  </si>
  <si>
    <t>원천납부세액명세서(갑)</t>
    <phoneticPr fontId="3" type="noConversion"/>
  </si>
  <si>
    <t>공제감면 추가납부세액합계표(을)</t>
    <phoneticPr fontId="3" type="noConversion"/>
  </si>
  <si>
    <t>법인세 과세표준 및 세액조정계산서</t>
    <phoneticPr fontId="3" type="noConversion"/>
  </si>
  <si>
    <t>법인명</t>
    <phoneticPr fontId="3" type="noConversion"/>
  </si>
  <si>
    <t>사업자등록번호</t>
    <phoneticPr fontId="3" type="noConversion"/>
  </si>
  <si>
    <t>구분코드</t>
    <phoneticPr fontId="3" type="noConversion"/>
  </si>
  <si>
    <t>00</t>
    <phoneticPr fontId="3" type="noConversion"/>
  </si>
  <si>
    <t>11</t>
    <phoneticPr fontId="3" type="noConversion"/>
  </si>
  <si>
    <t>33</t>
    <phoneticPr fontId="3" type="noConversion"/>
  </si>
  <si>
    <t>44</t>
    <phoneticPr fontId="3" type="noConversion"/>
  </si>
  <si>
    <t>채권등의 이자지급기간중 매입,매도시, 원천징수한 보유기간 이자상당액</t>
    <phoneticPr fontId="3" type="noConversion"/>
  </si>
  <si>
    <t>Repo기간중 Repo매도인이 보유기간이자상당액으로써 Repo개시일로부터 이자지급일까지 또는 이자지급일로부터 현물매수일까지 핸물재매수일부터 Repo환매일까지, 또는 재매수일부터 이자지급일까지의 이자상당액</t>
    <phoneticPr fontId="3" type="noConversion"/>
  </si>
  <si>
    <t>55</t>
    <phoneticPr fontId="3" type="noConversion"/>
  </si>
  <si>
    <t>66</t>
    <phoneticPr fontId="3" type="noConversion"/>
  </si>
  <si>
    <t>77</t>
    <phoneticPr fontId="3" type="noConversion"/>
  </si>
  <si>
    <t>88</t>
    <phoneticPr fontId="3" type="noConversion"/>
  </si>
  <si>
    <t>99</t>
    <phoneticPr fontId="3" type="noConversion"/>
  </si>
  <si>
    <t>78</t>
    <phoneticPr fontId="3" type="noConversion"/>
  </si>
  <si>
    <t>내용</t>
    <phoneticPr fontId="3" type="noConversion"/>
  </si>
  <si>
    <t>환매조건부채권 매매거래에서 매수자가 원천징수하는 이자 상당액</t>
    <phoneticPr fontId="3" type="noConversion"/>
  </si>
  <si>
    <t>Repo매수인이 채권을 현물매도한 경우 현물매도일로부터 현물재매수일까지의 기간에 대하여Repo매도인에 대하여 원천징수납부한 금액</t>
    <phoneticPr fontId="3" type="noConversion"/>
  </si>
  <si>
    <t>낮은세율이 적용되는 채권등으로 금융기관이 환급세액을 대신 지급하는 경우</t>
    <phoneticPr fontId="3" type="noConversion"/>
  </si>
  <si>
    <t>채권등의 이자등을 지급받는 경우 이자등 지급총액</t>
    <phoneticPr fontId="3" type="noConversion"/>
  </si>
  <si>
    <t>소득세법 제46조제2항의 규정에 의하여 채권등의 중도매도시 원천징수한 것으로 보는 보유기간 이자상당액</t>
    <phoneticPr fontId="3" type="noConversion"/>
  </si>
  <si>
    <t xml:space="preserve">의제원천징수 인 경우 </t>
    <phoneticPr fontId="3" type="noConversion"/>
  </si>
  <si>
    <t>소득세법 제46조제3항(외국법인의 경우 법인세법 제98조의제2항)의 규정에 의하여 높은 세율적용시 원천징수한 보유기간 이자상당액</t>
    <phoneticPr fontId="3" type="noConversion"/>
  </si>
  <si>
    <t>채권등의 이자등을 지급받는 경우 당해 채권등의 보유자의 보유기간 이자 상당액</t>
    <phoneticPr fontId="3" type="noConversion"/>
  </si>
  <si>
    <t>※ 33 ~ 99 코드는 2005년 6월 30일 이전분 자료에만 사용합니다.</t>
    <phoneticPr fontId="3" type="noConversion"/>
  </si>
  <si>
    <t>원천징수 세액명세</t>
    <phoneticPr fontId="3" type="noConversion"/>
  </si>
  <si>
    <r>
      <t>• 전자신고 대상서식(</t>
    </r>
    <r>
      <rPr>
        <b/>
        <u/>
        <sz val="9"/>
        <color indexed="17"/>
        <rFont val="굴림"/>
        <family val="3"/>
        <charset val="129"/>
      </rPr>
      <t>A160</t>
    </r>
    <r>
      <rPr>
        <sz val="9"/>
        <color indexed="56"/>
        <rFont val="굴림"/>
        <family val="3"/>
        <charset val="129"/>
      </rPr>
      <t>)
• ⑪법인세합계액 상단금액에 원천납부세액명세서(갑)[10호(갑)] 서식의 ⑥법인세합계액을 더한 금액이
   법인세 과세표준 및 세액조정계산서[3호] 128.원천납부세액란으로 이기됩니다.
• ⑪법인세합계액 하단금액이 8호(을)서식 186.기공제원천납부세액추가납부 란에 이기됩니다.</t>
    </r>
    <phoneticPr fontId="3" type="noConversion"/>
  </si>
  <si>
    <t>⑨원천징수의무자
(사업자등록번호)</t>
    <phoneticPr fontId="3" type="noConversion"/>
  </si>
  <si>
    <t>구분
[내국인, 외국인]</t>
    <phoneticPr fontId="3" type="noConversion"/>
  </si>
  <si>
    <t>사업자등록번호
(주민등록번호)</t>
    <phoneticPr fontId="3" type="noConversion"/>
  </si>
  <si>
    <t>상 호(성명)</t>
    <phoneticPr fontId="3" type="noConversion"/>
  </si>
  <si>
    <t>⑪법인세</t>
    <phoneticPr fontId="3" type="noConversion"/>
  </si>
  <si>
    <t>⑫납부일
(징수일)</t>
    <phoneticPr fontId="3" type="noConversion"/>
  </si>
  <si>
    <r>
      <t>⑩</t>
    </r>
    <r>
      <rPr>
        <sz val="9"/>
        <color indexed="10"/>
        <rFont val="굴림"/>
        <family val="3"/>
        <charset val="129"/>
      </rPr>
      <t>세율</t>
    </r>
    <phoneticPr fontId="3" type="noConversion"/>
  </si>
  <si>
    <t>※ 관련서식</t>
    <phoneticPr fontId="3" type="noConversion"/>
  </si>
  <si>
    <t>원천납부세액명세서(갑)</t>
    <phoneticPr fontId="3" type="noConversion"/>
  </si>
  <si>
    <t>공제감면 추가납부세액합계표(을)</t>
    <phoneticPr fontId="3" type="noConversion"/>
  </si>
  <si>
    <t>법인세 과세표준 및 세액조정계산서</t>
    <phoneticPr fontId="3" type="noConversion"/>
  </si>
  <si>
    <r>
      <t>• 전자신고 대상서식(</t>
    </r>
    <r>
      <rPr>
        <b/>
        <u/>
        <sz val="9"/>
        <color indexed="17"/>
        <rFont val="굴림"/>
        <family val="3"/>
        <charset val="129"/>
      </rPr>
      <t>A160</t>
    </r>
    <r>
      <rPr>
        <sz val="9"/>
        <color indexed="56"/>
        <rFont val="굴림"/>
        <family val="3"/>
        <charset val="129"/>
      </rPr>
      <t>)
• ⑪법인세합계액 상단금액에 원천납부세액명세서(갑)[10호(갑)] 서식의 ⑥법인세합계액을 더한 금액이
   법인세 과세표준 및 세액조정계산서[3호] 128.원천납부세액란으로 이기됩니다.
• ⑪법인세합계액 하단금액이 8호(을)서식 186.기공제원천납부세액추가납부 란에 이기됩니다.</t>
    </r>
    <phoneticPr fontId="3" type="noConversion"/>
  </si>
  <si>
    <r>
      <t>[별지 제10호 서식(을)] (2018</t>
    </r>
    <r>
      <rPr>
        <sz val="9"/>
        <rFont val="굴림"/>
        <family val="3"/>
        <charset val="129"/>
      </rPr>
      <t>.</t>
    </r>
    <r>
      <rPr>
        <sz val="9"/>
        <rFont val="굴림"/>
        <family val="3"/>
        <charset val="129"/>
      </rPr>
      <t xml:space="preserve"> 3</t>
    </r>
    <r>
      <rPr>
        <sz val="9"/>
        <rFont val="굴림"/>
        <family val="3"/>
        <charset val="129"/>
      </rPr>
      <t>.</t>
    </r>
    <r>
      <rPr>
        <sz val="9"/>
        <rFont val="굴림"/>
        <family val="3"/>
        <charset val="129"/>
      </rPr>
      <t xml:space="preserve"> 00 </t>
    </r>
    <r>
      <rPr>
        <sz val="9"/>
        <rFont val="굴림"/>
        <family val="3"/>
        <charset val="129"/>
      </rPr>
      <t>. 개정)</t>
    </r>
    <phoneticPr fontId="3" type="noConversion"/>
  </si>
  <si>
    <t>(앞   쪽)</t>
    <phoneticPr fontId="3" type="noConversion"/>
  </si>
  <si>
    <t>사업연도</t>
    <phoneticPr fontId="3" type="noConversion"/>
  </si>
  <si>
    <t>원천납부세액명세서(을)</t>
    <phoneticPr fontId="3" type="noConversion"/>
  </si>
  <si>
    <t>법인명</t>
    <phoneticPr fontId="3" type="noConversion"/>
  </si>
  <si>
    <t>원천징수 세액명세</t>
    <phoneticPr fontId="3" type="noConversion"/>
  </si>
  <si>
    <t>사업자등록번호</t>
    <phoneticPr fontId="3" type="noConversion"/>
  </si>
  <si>
    <t>①채권등의
명칭(액면금액)</t>
    <phoneticPr fontId="3" type="noConversion"/>
  </si>
  <si>
    <t>②
유가
증권
표준
코드</t>
    <phoneticPr fontId="3" type="noConversion"/>
  </si>
  <si>
    <t>③
채권
이자
구분</t>
    <phoneticPr fontId="3" type="noConversion"/>
  </si>
  <si>
    <t>④
취득일</t>
    <phoneticPr fontId="3" type="noConversion"/>
  </si>
  <si>
    <t>⑤
매도일</t>
    <phoneticPr fontId="3" type="noConversion"/>
  </si>
  <si>
    <t>⑥
보유
기간
(이자계
산일수)</t>
    <phoneticPr fontId="3" type="noConversion"/>
  </si>
  <si>
    <t>⑦
이자율</t>
    <phoneticPr fontId="3" type="noConversion"/>
  </si>
  <si>
    <t>⑧ = 
①×⑥×⑦
보유기간
이자상당액</t>
    <phoneticPr fontId="3" type="noConversion"/>
  </si>
  <si>
    <t>⑨원천징수의무자
(사업자등록번호)</t>
    <phoneticPr fontId="3" type="noConversion"/>
  </si>
  <si>
    <r>
      <t>⑩</t>
    </r>
    <r>
      <rPr>
        <sz val="9"/>
        <color indexed="10"/>
        <rFont val="굴림"/>
        <family val="3"/>
        <charset val="129"/>
      </rPr>
      <t>세율</t>
    </r>
    <phoneticPr fontId="3" type="noConversion"/>
  </si>
  <si>
    <t>⑪법인세</t>
    <phoneticPr fontId="3" type="noConversion"/>
  </si>
  <si>
    <t>⑫납부일
(징수일)</t>
    <phoneticPr fontId="3" type="noConversion"/>
  </si>
  <si>
    <t>구분
[내국인, 외국인]</t>
    <phoneticPr fontId="3" type="noConversion"/>
  </si>
  <si>
    <t>사업자등록번호
(주민등록번호)</t>
    <phoneticPr fontId="3" type="noConversion"/>
  </si>
  <si>
    <t>상 호(성명)</t>
    <phoneticPr fontId="3" type="noConversion"/>
  </si>
  <si>
    <t>210㎜×297㎜</t>
    <phoneticPr fontId="3" type="noConversion"/>
  </si>
  <si>
    <t>※ 33 ~ 99 코드는 2005년 6월 30일 이전분 자료에만 사용합니다.</t>
    <phoneticPr fontId="3" type="noConversion"/>
  </si>
  <si>
    <t>구분코드</t>
    <phoneticPr fontId="3" type="noConversion"/>
  </si>
  <si>
    <t>내용</t>
    <phoneticPr fontId="3" type="noConversion"/>
  </si>
  <si>
    <t>00</t>
    <phoneticPr fontId="3" type="noConversion"/>
  </si>
  <si>
    <t>채권등의 이자지급기간중 매입,매도시, 원천징수한 보유기간 이자상당액</t>
    <phoneticPr fontId="3" type="noConversion"/>
  </si>
  <si>
    <t>11</t>
    <phoneticPr fontId="3" type="noConversion"/>
  </si>
  <si>
    <t>환매조건부채권 매매거래에서 매수자가 원천징수하는 이자 상당액</t>
    <phoneticPr fontId="3" type="noConversion"/>
  </si>
  <si>
    <t>33</t>
    <phoneticPr fontId="3" type="noConversion"/>
  </si>
  <si>
    <t>Repo기간중 Repo매도인이 보유기간이자상당액으로써 Repo개시일로부터 이자지급일까지 또는 이자지급일로부터 현물매수일까지 핸물재매수일부터 Repo환매일까지, 또는 재매수일부터 이자지급일까지의 이자상당액</t>
    <phoneticPr fontId="3" type="noConversion"/>
  </si>
  <si>
    <t>44</t>
    <phoneticPr fontId="3" type="noConversion"/>
  </si>
  <si>
    <t>Repo매수인이 채권을 현물매도한 경우 현물매도일로부터 현물재매수일까지의 기간에 대하여Repo매도인에 대하여 원천징수납부한 금액</t>
    <phoneticPr fontId="3" type="noConversion"/>
  </si>
  <si>
    <t>55</t>
    <phoneticPr fontId="3" type="noConversion"/>
  </si>
  <si>
    <t>낮은세율이 적용되는 채권등으로 금융기관이 환급세액을 대신 지급하는 경우</t>
    <phoneticPr fontId="3" type="noConversion"/>
  </si>
  <si>
    <t>66</t>
    <phoneticPr fontId="3" type="noConversion"/>
  </si>
  <si>
    <t>채권등의 이자등을 지급받는 경우 이자등 지급총액</t>
    <phoneticPr fontId="3" type="noConversion"/>
  </si>
  <si>
    <t>77</t>
    <phoneticPr fontId="3" type="noConversion"/>
  </si>
  <si>
    <t>소득세법 제46조제2항의 규정에 의하여 채권등의 중도매도시 원천징수한 것으로 보는 보유기간 이자상당액</t>
    <phoneticPr fontId="3" type="noConversion"/>
  </si>
  <si>
    <t>78</t>
    <phoneticPr fontId="3" type="noConversion"/>
  </si>
  <si>
    <t xml:space="preserve">의제원천징수 인 경우 </t>
    <phoneticPr fontId="3" type="noConversion"/>
  </si>
  <si>
    <t>88</t>
    <phoneticPr fontId="3" type="noConversion"/>
  </si>
  <si>
    <t>소득세법 제46조제3항(외국법인의 경우 법인세법 제98조의제2항)의 규정에 의하여 높은 세율적용시 원천징수한 보유기간 이자상당액</t>
    <phoneticPr fontId="3" type="noConversion"/>
  </si>
  <si>
    <t>99</t>
    <phoneticPr fontId="3" type="noConversion"/>
  </si>
  <si>
    <t>채권등의 이자등을 지급받는 경우 당해 채권등의 보유자의 보유기간 이자 상당액</t>
    <phoneticPr fontId="3" type="noConversion"/>
  </si>
  <si>
    <t>소계</t>
    <phoneticPr fontId="3" type="noConversion"/>
  </si>
  <si>
    <r>
      <t>[별지 제10호 서식(을)] (2018</t>
    </r>
    <r>
      <rPr>
        <sz val="9"/>
        <rFont val="굴림"/>
        <family val="3"/>
        <charset val="129"/>
      </rPr>
      <t>.</t>
    </r>
    <r>
      <rPr>
        <sz val="9"/>
        <rFont val="굴림"/>
        <family val="3"/>
        <charset val="129"/>
      </rPr>
      <t xml:space="preserve"> 3</t>
    </r>
    <r>
      <rPr>
        <sz val="9"/>
        <rFont val="굴림"/>
        <family val="3"/>
        <charset val="129"/>
      </rPr>
      <t>.</t>
    </r>
    <r>
      <rPr>
        <sz val="9"/>
        <rFont val="굴림"/>
        <family val="3"/>
        <charset val="129"/>
      </rPr>
      <t xml:space="preserve"> 21 </t>
    </r>
    <r>
      <rPr>
        <sz val="9"/>
        <rFont val="굴림"/>
        <family val="3"/>
        <charset val="129"/>
      </rPr>
      <t>. 개정)</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</si>
</sst>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_-* #,##0_-;[Red]&quot;△&quot;#,##0_-;;"/>
    <numFmt numFmtId="177" formatCode="&quot;(&quot;\ #,##0&quot;)&quot;_-;[Red]&quot;△(&quot;#,##0_-&quot;)&quot;;;"/>
    <numFmt numFmtId="178" formatCode="###\-##\-#####"/>
  </numFmts>
  <fonts count="18"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sz val="9"/>
      <color indexed="81"/>
      <name val="굴림"/>
      <family val="3"/>
      <charset val="129"/>
    </font>
    <font>
      <b/>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9"/>
      <name val="굴림"/>
      <family val="3"/>
      <charset val="129"/>
    </font>
    <font>
      <sz val="12"/>
      <name val="굴림"/>
      <family val="3"/>
      <charset val="129"/>
    </font>
    <font>
      <sz val="9"/>
      <color indexed="10"/>
      <name val="굴림"/>
      <family val="3"/>
      <charset val="129"/>
    </font>
    <font>
      <sz val="8"/>
      <color indexed="10"/>
      <name val="굴림"/>
      <family val="3"/>
      <charset val="129"/>
    </font>
  </fonts>
  <fills count="10">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9"/>
        <bgColor indexed="64"/>
      </patternFill>
    </fill>
    <fill>
      <patternFill patternType="solid">
        <fgColor indexed="22"/>
        <bgColor indexed="64"/>
      </patternFill>
    </fill>
    <fill>
      <patternFill patternType="solid">
        <fgColor indexed="38"/>
        <bgColor indexed="64"/>
      </patternFill>
    </fill>
    <fill>
      <patternFill patternType="solid">
        <fgColor indexed="28"/>
        <bgColor indexed="64"/>
      </patternFill>
    </fill>
    <fill>
      <patternFill patternType="solid">
        <fgColor indexed="24"/>
        <bgColor indexed="64"/>
      </patternFill>
    </fill>
    <fill>
      <patternFill patternType="solid">
        <fgColor indexed="37"/>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23"/>
      </left>
      <right/>
      <top/>
      <bottom/>
      <diagonal/>
    </border>
    <border>
      <left/>
      <right style="thin">
        <color indexed="23"/>
      </right>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s>
  <cellStyleXfs count="5">
    <xf numFmtId="0" fontId="0" fillId="0" borderId="0">
      <alignment vertical="center"/>
    </xf>
    <xf numFmtId="176" fontId="4" fillId="2" borderId="2"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3"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28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7" fillId="0" borderId="4"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6" fillId="3" borderId="0" xfId="4" applyFont="1" applyFill="1" applyBorder="1" applyAlignment="1" applyProtection="1">
      <alignment vertical="center"/>
    </xf>
    <xf numFmtId="0" fontId="12" fillId="3" borderId="6" xfId="0" applyFont="1" applyFill="1" applyBorder="1">
      <alignment vertical="center"/>
    </xf>
    <xf numFmtId="0" fontId="12" fillId="3" borderId="0" xfId="0" applyFont="1" applyFill="1" applyBorder="1">
      <alignment vertical="center"/>
    </xf>
    <xf numFmtId="0" fontId="12" fillId="3" borderId="7" xfId="0" applyFont="1" applyFill="1" applyBorder="1">
      <alignment vertical="center"/>
    </xf>
    <xf numFmtId="0" fontId="7" fillId="3" borderId="7" xfId="0" applyFont="1" applyFill="1" applyBorder="1">
      <alignment vertical="center"/>
    </xf>
    <xf numFmtId="0" fontId="7" fillId="3" borderId="6" xfId="0" applyFont="1" applyFill="1" applyBorder="1">
      <alignment vertical="center"/>
    </xf>
    <xf numFmtId="0" fontId="7" fillId="3" borderId="0" xfId="0" applyFont="1" applyFill="1" applyBorder="1">
      <alignment vertical="center"/>
    </xf>
    <xf numFmtId="0" fontId="0" fillId="4" borderId="8" xfId="0" applyFill="1" applyBorder="1" applyAlignment="1">
      <alignment horizontal="left" vertical="center" indent="2"/>
    </xf>
    <xf numFmtId="0" fontId="0" fillId="4" borderId="9" xfId="0" applyFill="1" applyBorder="1" applyAlignment="1">
      <alignment horizontal="left" vertical="center" indent="2"/>
    </xf>
    <xf numFmtId="0" fontId="0" fillId="4" borderId="10" xfId="0" applyFill="1" applyBorder="1" applyAlignment="1">
      <alignment horizontal="left" vertical="center" indent="2"/>
    </xf>
    <xf numFmtId="0" fontId="2" fillId="0" borderId="0" xfId="0" applyFont="1" applyBorder="1">
      <alignment vertical="center"/>
    </xf>
    <xf numFmtId="0" fontId="10" fillId="0" borderId="0" xfId="0" applyFont="1">
      <alignment vertical="center"/>
    </xf>
    <xf numFmtId="176" fontId="14" fillId="0" borderId="0" xfId="0" applyNumberFormat="1" applyFont="1">
      <alignment vertical="center"/>
    </xf>
    <xf numFmtId="177" fontId="7" fillId="0" borderId="11" xfId="0" applyNumberFormat="1" applyFont="1" applyFill="1" applyBorder="1" applyAlignment="1">
      <alignment vertical="center" shrinkToFit="1"/>
    </xf>
    <xf numFmtId="0" fontId="1" fillId="0" borderId="0" xfId="0" applyFont="1">
      <alignment vertical="center"/>
    </xf>
    <xf numFmtId="0" fontId="1" fillId="3" borderId="6" xfId="0" applyFont="1" applyFill="1" applyBorder="1">
      <alignment vertical="center"/>
    </xf>
    <xf numFmtId="0" fontId="1" fillId="3" borderId="0" xfId="0" applyFont="1" applyFill="1" applyBorder="1">
      <alignment vertical="center"/>
    </xf>
    <xf numFmtId="0" fontId="1" fillId="3" borderId="7" xfId="0" applyFont="1" applyFill="1" applyBorder="1">
      <alignment vertical="center"/>
    </xf>
    <xf numFmtId="0" fontId="1" fillId="0" borderId="0" xfId="0" applyFont="1" applyAlignment="1">
      <alignment horizontal="right" vertical="center"/>
    </xf>
    <xf numFmtId="0" fontId="1" fillId="0" borderId="4" xfId="0" applyFont="1" applyBorder="1">
      <alignment vertical="center"/>
    </xf>
    <xf numFmtId="0" fontId="1" fillId="0" borderId="0" xfId="0" applyFont="1" applyBorder="1">
      <alignment vertical="center"/>
    </xf>
    <xf numFmtId="0" fontId="1" fillId="0" borderId="5" xfId="0" applyFont="1" applyBorder="1">
      <alignment vertical="center"/>
    </xf>
    <xf numFmtId="177" fontId="1" fillId="0" borderId="11" xfId="0" applyNumberFormat="1" applyFont="1" applyFill="1" applyBorder="1" applyAlignment="1">
      <alignment vertical="center" shrinkToFit="1"/>
    </xf>
    <xf numFmtId="0" fontId="0" fillId="9" borderId="1" xfId="0" applyFill="1" applyBorder="1" applyAlignment="1">
      <alignment vertical="center" wrapText="1"/>
    </xf>
    <xf numFmtId="0" fontId="0" fillId="4" borderId="1" xfId="0" applyFill="1" applyBorder="1" applyAlignment="1">
      <alignment horizontal="center" vertical="center"/>
    </xf>
    <xf numFmtId="0" fontId="8" fillId="0" borderId="39"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 xfId="0" applyFont="1" applyBorder="1" applyAlignment="1">
      <alignment horizontal="center" vertical="center"/>
    </xf>
    <xf numFmtId="178" fontId="2" fillId="9" borderId="16" xfId="0" applyNumberFormat="1" applyFont="1" applyFill="1" applyBorder="1" applyAlignment="1">
      <alignment horizontal="center" vertical="center"/>
    </xf>
    <xf numFmtId="178" fontId="2" fillId="9" borderId="17" xfId="0" applyNumberFormat="1" applyFont="1" applyFill="1" applyBorder="1" applyAlignment="1">
      <alignment horizontal="center" vertical="center"/>
    </xf>
    <xf numFmtId="178" fontId="2" fillId="9" borderId="28" xfId="0" applyNumberFormat="1" applyFont="1" applyFill="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8" xfId="0" applyFont="1" applyBorder="1" applyAlignment="1">
      <alignment horizontal="center" vertical="center" wrapText="1"/>
    </xf>
    <xf numFmtId="0" fontId="15" fillId="0" borderId="0" xfId="0" applyFont="1" applyBorder="1" applyAlignment="1">
      <alignment horizontal="center" vertical="center" wrapText="1"/>
    </xf>
    <xf numFmtId="0" fontId="7" fillId="0" borderId="19" xfId="0" applyFont="1" applyBorder="1" applyAlignment="1">
      <alignment horizontal="center" vertical="center" shrinkToFit="1"/>
    </xf>
    <xf numFmtId="0" fontId="7" fillId="0" borderId="29" xfId="0" applyFont="1" applyBorder="1" applyAlignment="1">
      <alignment horizontal="center" vertical="center" shrinkToFit="1"/>
    </xf>
    <xf numFmtId="177" fontId="7" fillId="0" borderId="20" xfId="0" applyNumberFormat="1" applyFont="1" applyBorder="1" applyAlignment="1">
      <alignment horizontal="center" vertical="center" shrinkToFit="1"/>
    </xf>
    <xf numFmtId="177" fontId="7" fillId="0" borderId="31" xfId="0" applyNumberFormat="1" applyFont="1" applyBorder="1" applyAlignment="1">
      <alignment horizontal="center" vertical="center" shrinkToFit="1"/>
    </xf>
    <xf numFmtId="0" fontId="10" fillId="8" borderId="32" xfId="0" applyFont="1" applyFill="1" applyBorder="1" applyAlignment="1">
      <alignment horizontal="left" vertical="center" indent="1"/>
    </xf>
    <xf numFmtId="0" fontId="10" fillId="8" borderId="33" xfId="0" applyFont="1" applyFill="1" applyBorder="1" applyAlignment="1">
      <alignment horizontal="left" vertical="center" indent="1"/>
    </xf>
    <xf numFmtId="0" fontId="10" fillId="8" borderId="34" xfId="0" applyFont="1" applyFill="1" applyBorder="1" applyAlignment="1">
      <alignment horizontal="left" vertical="center" indent="1"/>
    </xf>
    <xf numFmtId="0" fontId="6" fillId="3" borderId="0" xfId="4" applyFill="1" applyBorder="1" applyAlignment="1" applyProtection="1">
      <alignment vertical="center"/>
    </xf>
    <xf numFmtId="0" fontId="6" fillId="3" borderId="0" xfId="4" applyFont="1" applyFill="1" applyBorder="1" applyAlignment="1" applyProtection="1">
      <alignment vertical="center"/>
    </xf>
    <xf numFmtId="0" fontId="11" fillId="0" borderId="35" xfId="0" applyFont="1" applyBorder="1" applyAlignment="1">
      <alignment horizontal="left" vertical="center" wrapText="1" indent="1"/>
    </xf>
    <xf numFmtId="0" fontId="11" fillId="0" borderId="36" xfId="0" applyFont="1" applyBorder="1" applyAlignment="1">
      <alignment horizontal="left" vertical="center" wrapText="1" indent="1"/>
    </xf>
    <xf numFmtId="0" fontId="11" fillId="0" borderId="37" xfId="0" applyFont="1" applyBorder="1" applyAlignment="1">
      <alignment horizontal="left" vertical="center" wrapText="1" indent="1"/>
    </xf>
    <xf numFmtId="0" fontId="2" fillId="9" borderId="38" xfId="0" applyFont="1" applyFill="1" applyBorder="1" applyAlignment="1">
      <alignment horizontal="center" vertical="center" wrapText="1"/>
    </xf>
    <xf numFmtId="0" fontId="2" fillId="0" borderId="38" xfId="0" applyFont="1" applyBorder="1" applyAlignment="1">
      <alignment horizontal="center" vertical="center"/>
    </xf>
    <xf numFmtId="0" fontId="2" fillId="9" borderId="39" xfId="0" applyFont="1" applyFill="1" applyBorder="1" applyAlignment="1">
      <alignment horizontal="center" vertical="center" wrapText="1"/>
    </xf>
    <xf numFmtId="10" fontId="7" fillId="0" borderId="12" xfId="2" applyNumberFormat="1" applyFont="1" applyBorder="1" applyAlignment="1">
      <alignment horizontal="center" vertical="center" shrinkToFit="1"/>
    </xf>
    <xf numFmtId="10" fontId="7" fillId="0" borderId="4" xfId="2" applyNumberFormat="1" applyFont="1" applyBorder="1" applyAlignment="1">
      <alignment horizontal="center" vertical="center" shrinkToFit="1"/>
    </xf>
    <xf numFmtId="10" fontId="7" fillId="0" borderId="19" xfId="2" applyNumberFormat="1" applyFont="1" applyBorder="1" applyAlignment="1">
      <alignment horizontal="center" vertical="center" shrinkToFit="1"/>
    </xf>
    <xf numFmtId="10" fontId="7" fillId="0" borderId="18" xfId="2" applyNumberFormat="1" applyFont="1" applyBorder="1" applyAlignment="1">
      <alignment horizontal="center" vertical="center" shrinkToFit="1"/>
    </xf>
    <xf numFmtId="10" fontId="7" fillId="0" borderId="5" xfId="2" applyNumberFormat="1" applyFont="1" applyBorder="1" applyAlignment="1">
      <alignment horizontal="center" vertical="center" shrinkToFit="1"/>
    </xf>
    <xf numFmtId="10" fontId="7" fillId="0" borderId="20" xfId="2" applyNumberFormat="1" applyFont="1" applyBorder="1" applyAlignment="1">
      <alignment horizontal="center" vertical="center" shrinkToFit="1"/>
    </xf>
    <xf numFmtId="176" fontId="7" fillId="6" borderId="12" xfId="0" applyNumberFormat="1" applyFont="1" applyFill="1" applyBorder="1" applyAlignment="1">
      <alignment horizontal="center" vertical="center" shrinkToFit="1"/>
    </xf>
    <xf numFmtId="176" fontId="7" fillId="6" borderId="4" xfId="0" applyNumberFormat="1" applyFont="1" applyFill="1" applyBorder="1" applyAlignment="1">
      <alignment horizontal="center" vertical="center" shrinkToFit="1"/>
    </xf>
    <xf numFmtId="176" fontId="7" fillId="6" borderId="19" xfId="0" applyNumberFormat="1" applyFont="1" applyFill="1" applyBorder="1" applyAlignment="1">
      <alignment horizontal="center" vertical="center" shrinkToFit="1"/>
    </xf>
    <xf numFmtId="176" fontId="7" fillId="0" borderId="21" xfId="0" applyNumberFormat="1" applyFont="1" applyFill="1" applyBorder="1" applyAlignment="1">
      <alignment horizontal="center" vertical="center" shrinkToFit="1"/>
    </xf>
    <xf numFmtId="176" fontId="7" fillId="0" borderId="0" xfId="0" applyNumberFormat="1" applyFont="1" applyFill="1" applyBorder="1" applyAlignment="1">
      <alignment horizontal="center" vertical="center" shrinkToFit="1"/>
    </xf>
    <xf numFmtId="176" fontId="7" fillId="0" borderId="22" xfId="0" applyNumberFormat="1" applyFont="1" applyFill="1" applyBorder="1" applyAlignment="1">
      <alignment horizontal="center" vertical="center" shrinkToFit="1"/>
    </xf>
    <xf numFmtId="0" fontId="7" fillId="0" borderId="4" xfId="0" applyFont="1" applyBorder="1" applyAlignment="1">
      <alignment horizontal="center" vertical="center"/>
    </xf>
    <xf numFmtId="0" fontId="7" fillId="0" borderId="19"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176" fontId="7" fillId="0" borderId="12" xfId="0" applyNumberFormat="1" applyFont="1" applyBorder="1" applyAlignment="1">
      <alignment horizontal="center" vertical="center" shrinkToFit="1"/>
    </xf>
    <xf numFmtId="176" fontId="7" fillId="0" borderId="4" xfId="0" applyNumberFormat="1" applyFont="1" applyBorder="1" applyAlignment="1">
      <alignment horizontal="center" vertical="center" shrinkToFit="1"/>
    </xf>
    <xf numFmtId="176" fontId="7" fillId="0" borderId="19" xfId="0" applyNumberFormat="1" applyFont="1" applyBorder="1" applyAlignment="1">
      <alignment horizontal="center" vertical="center" shrinkToFit="1"/>
    </xf>
    <xf numFmtId="176" fontId="7" fillId="0" borderId="13" xfId="0" applyNumberFormat="1" applyFont="1" applyBorder="1" applyAlignment="1">
      <alignment horizontal="center" vertical="center" shrinkToFit="1"/>
    </xf>
    <xf numFmtId="176" fontId="7" fillId="0" borderId="14" xfId="0" applyNumberFormat="1" applyFont="1" applyBorder="1" applyAlignment="1">
      <alignment horizontal="center" vertical="center" shrinkToFit="1"/>
    </xf>
    <xf numFmtId="176" fontId="7" fillId="0" borderId="15" xfId="0" applyNumberFormat="1" applyFont="1" applyBorder="1" applyAlignment="1">
      <alignment horizontal="center" vertical="center" shrinkToFit="1"/>
    </xf>
    <xf numFmtId="10" fontId="7" fillId="0" borderId="13" xfId="2" applyNumberFormat="1" applyFont="1" applyBorder="1" applyAlignment="1">
      <alignment horizontal="center" vertical="center" shrinkToFit="1"/>
    </xf>
    <xf numFmtId="10" fontId="7" fillId="0" borderId="14" xfId="2" applyNumberFormat="1" applyFont="1" applyBorder="1" applyAlignment="1">
      <alignment horizontal="center" vertical="center" shrinkToFit="1"/>
    </xf>
    <xf numFmtId="10" fontId="7" fillId="0" borderId="15" xfId="2" applyNumberFormat="1" applyFont="1" applyBorder="1" applyAlignment="1">
      <alignment horizontal="center" vertical="center" shrinkToFit="1"/>
    </xf>
    <xf numFmtId="0" fontId="7" fillId="0" borderId="4" xfId="0" applyNumberFormat="1" applyFont="1" applyBorder="1" applyAlignment="1">
      <alignment horizontal="center" vertical="center" shrinkToFit="1"/>
    </xf>
    <xf numFmtId="0" fontId="7" fillId="0" borderId="19" xfId="0" applyNumberFormat="1" applyFont="1" applyBorder="1" applyAlignment="1">
      <alignment horizontal="center" vertical="center" shrinkToFit="1"/>
    </xf>
    <xf numFmtId="0" fontId="7" fillId="0" borderId="5" xfId="0" applyNumberFormat="1" applyFont="1" applyBorder="1" applyAlignment="1">
      <alignment horizontal="center" vertical="center" shrinkToFit="1"/>
    </xf>
    <xf numFmtId="0" fontId="7" fillId="0" borderId="20" xfId="0" applyNumberFormat="1" applyFont="1" applyBorder="1" applyAlignment="1">
      <alignment horizontal="center" vertical="center" shrinkToFit="1"/>
    </xf>
    <xf numFmtId="0" fontId="7" fillId="0" borderId="12" xfId="0" applyNumberFormat="1" applyFont="1" applyBorder="1" applyAlignment="1">
      <alignment horizontal="center" vertical="center" shrinkToFit="1"/>
    </xf>
    <xf numFmtId="0" fontId="7" fillId="0" borderId="18" xfId="0" applyNumberFormat="1" applyFont="1" applyBorder="1" applyAlignment="1">
      <alignment horizontal="center" vertical="center" shrinkToFit="1"/>
    </xf>
    <xf numFmtId="55" fontId="7" fillId="0" borderId="12" xfId="0" applyNumberFormat="1" applyFont="1" applyBorder="1" applyAlignment="1">
      <alignment horizontal="center" vertical="center" shrinkToFit="1"/>
    </xf>
    <xf numFmtId="55" fontId="7" fillId="0" borderId="4" xfId="0" applyNumberFormat="1" applyFont="1" applyBorder="1" applyAlignment="1">
      <alignment horizontal="center" vertical="center" shrinkToFit="1"/>
    </xf>
    <xf numFmtId="55" fontId="7" fillId="0" borderId="19" xfId="0" applyNumberFormat="1" applyFont="1" applyBorder="1" applyAlignment="1">
      <alignment horizontal="center" vertical="center" shrinkToFit="1"/>
    </xf>
    <xf numFmtId="55" fontId="7" fillId="0" borderId="13" xfId="0" applyNumberFormat="1" applyFont="1" applyBorder="1" applyAlignment="1">
      <alignment horizontal="center" vertical="center" shrinkToFit="1"/>
    </xf>
    <xf numFmtId="55" fontId="7" fillId="0" borderId="14" xfId="0" applyNumberFormat="1" applyFont="1" applyBorder="1" applyAlignment="1">
      <alignment horizontal="center" vertical="center" shrinkToFit="1"/>
    </xf>
    <xf numFmtId="55" fontId="7" fillId="0" borderId="15" xfId="0" applyNumberFormat="1" applyFont="1" applyBorder="1" applyAlignment="1">
      <alignment horizontal="center" vertical="center" shrinkToFit="1"/>
    </xf>
    <xf numFmtId="0" fontId="17" fillId="0" borderId="5" xfId="0" applyNumberFormat="1" applyFont="1" applyBorder="1" applyAlignment="1">
      <alignment horizontal="center" vertical="center" wrapText="1" shrinkToFit="1"/>
    </xf>
    <xf numFmtId="0" fontId="17" fillId="0" borderId="5" xfId="0" applyNumberFormat="1" applyFont="1" applyBorder="1" applyAlignment="1">
      <alignment horizontal="center" vertical="center" shrinkToFit="1"/>
    </xf>
    <xf numFmtId="0" fontId="17" fillId="0" borderId="20" xfId="0" applyNumberFormat="1" applyFont="1" applyBorder="1" applyAlignment="1">
      <alignment horizontal="center" vertical="center" shrinkToFit="1"/>
    </xf>
    <xf numFmtId="0" fontId="16" fillId="0" borderId="18" xfId="0" applyNumberFormat="1" applyFont="1" applyBorder="1" applyAlignment="1">
      <alignment horizontal="center" vertical="center" wrapText="1" shrinkToFit="1"/>
    </xf>
    <xf numFmtId="0" fontId="16" fillId="0" borderId="5" xfId="0" applyNumberFormat="1" applyFont="1" applyBorder="1" applyAlignment="1">
      <alignment horizontal="center" vertical="center" shrinkToFit="1"/>
    </xf>
    <xf numFmtId="0" fontId="16" fillId="0" borderId="20" xfId="0" applyNumberFormat="1" applyFont="1" applyBorder="1" applyAlignment="1">
      <alignment horizontal="center" vertical="center" shrinkToFit="1"/>
    </xf>
    <xf numFmtId="0" fontId="16" fillId="0" borderId="18" xfId="0" applyNumberFormat="1"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20" xfId="0" applyFont="1" applyBorder="1" applyAlignment="1">
      <alignment horizontal="center" vertical="center" shrinkToFit="1"/>
    </xf>
    <xf numFmtId="49" fontId="7" fillId="7" borderId="12" xfId="0" applyNumberFormat="1" applyFont="1" applyFill="1" applyBorder="1" applyAlignment="1">
      <alignment horizontal="center" vertical="center" shrinkToFit="1"/>
    </xf>
    <xf numFmtId="49" fontId="7" fillId="7" borderId="4" xfId="0" applyNumberFormat="1" applyFont="1" applyFill="1" applyBorder="1" applyAlignment="1">
      <alignment horizontal="center" vertical="center" shrinkToFit="1"/>
    </xf>
    <xf numFmtId="49" fontId="7" fillId="7" borderId="19" xfId="0" applyNumberFormat="1" applyFont="1" applyFill="1" applyBorder="1" applyAlignment="1">
      <alignment horizontal="center" vertical="center" shrinkToFit="1"/>
    </xf>
    <xf numFmtId="49" fontId="7" fillId="7" borderId="18" xfId="0" applyNumberFormat="1" applyFont="1" applyFill="1" applyBorder="1" applyAlignment="1">
      <alignment horizontal="center" vertical="center" shrinkToFit="1"/>
    </xf>
    <xf numFmtId="49" fontId="7" fillId="7" borderId="5" xfId="0" applyNumberFormat="1" applyFont="1" applyFill="1" applyBorder="1" applyAlignment="1">
      <alignment horizontal="center" vertical="center" shrinkToFit="1"/>
    </xf>
    <xf numFmtId="49" fontId="7" fillId="7" borderId="20" xfId="0" applyNumberFormat="1" applyFont="1" applyFill="1" applyBorder="1" applyAlignment="1">
      <alignment horizontal="center" vertical="center" shrinkToFit="1"/>
    </xf>
    <xf numFmtId="55" fontId="7" fillId="0" borderId="18" xfId="0" applyNumberFormat="1" applyFont="1" applyBorder="1" applyAlignment="1">
      <alignment horizontal="center" vertical="center" shrinkToFit="1"/>
    </xf>
    <xf numFmtId="55" fontId="7" fillId="0" borderId="5" xfId="0" applyNumberFormat="1" applyFont="1" applyBorder="1" applyAlignment="1">
      <alignment horizontal="center" vertical="center" shrinkToFit="1"/>
    </xf>
    <xf numFmtId="55" fontId="7" fillId="0" borderId="20" xfId="0" applyNumberFormat="1"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5" xfId="0" applyFont="1" applyBorder="1" applyAlignment="1">
      <alignment horizontal="center" vertical="center" shrinkToFit="1"/>
    </xf>
    <xf numFmtId="49" fontId="7" fillId="7" borderId="13" xfId="0" applyNumberFormat="1" applyFont="1" applyFill="1" applyBorder="1" applyAlignment="1">
      <alignment horizontal="center" vertical="center" shrinkToFit="1"/>
    </xf>
    <xf numFmtId="49" fontId="7" fillId="7" borderId="14" xfId="0" applyNumberFormat="1" applyFont="1" applyFill="1" applyBorder="1" applyAlignment="1">
      <alignment horizontal="center" vertical="center" shrinkToFit="1"/>
    </xf>
    <xf numFmtId="49" fontId="7" fillId="7" borderId="15" xfId="0" applyNumberFormat="1" applyFont="1" applyFill="1" applyBorder="1" applyAlignment="1">
      <alignment horizontal="center" vertical="center" shrinkToFit="1"/>
    </xf>
    <xf numFmtId="177" fontId="7" fillId="0" borderId="15" xfId="0" applyNumberFormat="1" applyFont="1" applyBorder="1" applyAlignment="1">
      <alignment horizontal="center" vertical="center" shrinkToFit="1"/>
    </xf>
    <xf numFmtId="177" fontId="7" fillId="0" borderId="30" xfId="0" applyNumberFormat="1" applyFont="1" applyBorder="1" applyAlignment="1">
      <alignment horizontal="center" vertical="center" shrinkToFit="1"/>
    </xf>
    <xf numFmtId="176" fontId="2" fillId="6" borderId="12" xfId="1" applyFont="1" applyFill="1" applyBorder="1" applyAlignment="1">
      <alignment horizontal="center" vertical="center" shrinkToFit="1"/>
    </xf>
    <xf numFmtId="176" fontId="2" fillId="6" borderId="4" xfId="1" applyFont="1" applyFill="1" applyBorder="1" applyAlignment="1">
      <alignment horizontal="center" vertical="center" shrinkToFit="1"/>
    </xf>
    <xf numFmtId="176" fontId="2" fillId="6" borderId="18" xfId="1" applyFont="1" applyFill="1" applyBorder="1" applyAlignment="1">
      <alignment horizontal="center" vertical="center" shrinkToFit="1"/>
    </xf>
    <xf numFmtId="176" fontId="2" fillId="6" borderId="5" xfId="1" applyFont="1" applyFill="1" applyBorder="1" applyAlignment="1">
      <alignment horizontal="center" vertical="center" shrinkToFit="1"/>
    </xf>
    <xf numFmtId="14" fontId="2" fillId="0" borderId="12" xfId="1" applyNumberFormat="1" applyFont="1" applyFill="1" applyBorder="1" applyAlignment="1">
      <alignment horizontal="center" vertical="center" shrinkToFit="1"/>
    </xf>
    <xf numFmtId="14" fontId="2" fillId="0" borderId="4" xfId="1" applyNumberFormat="1" applyFont="1" applyFill="1" applyBorder="1" applyAlignment="1">
      <alignment horizontal="center" vertical="center" shrinkToFit="1"/>
    </xf>
    <xf numFmtId="14" fontId="2" fillId="0" borderId="18" xfId="1" applyNumberFormat="1" applyFont="1" applyFill="1" applyBorder="1" applyAlignment="1">
      <alignment horizontal="center" vertical="center" shrinkToFit="1"/>
    </xf>
    <xf numFmtId="14" fontId="2" fillId="0" borderId="5" xfId="1" applyNumberFormat="1" applyFont="1" applyFill="1" applyBorder="1" applyAlignment="1">
      <alignment horizontal="center" vertical="center" shrinkToFit="1"/>
    </xf>
    <xf numFmtId="176" fontId="7" fillId="0" borderId="18" xfId="0" applyNumberFormat="1" applyFont="1" applyBorder="1" applyAlignment="1">
      <alignment horizontal="center" vertical="center" shrinkToFit="1"/>
    </xf>
    <xf numFmtId="176" fontId="7" fillId="0" borderId="5" xfId="0" applyNumberFormat="1" applyFont="1" applyBorder="1" applyAlignment="1">
      <alignment horizontal="center" vertical="center" shrinkToFit="1"/>
    </xf>
    <xf numFmtId="176" fontId="7" fillId="0" borderId="20" xfId="0" applyNumberFormat="1" applyFont="1" applyBorder="1" applyAlignment="1">
      <alignment horizontal="center" vertical="center" shrinkToFit="1"/>
    </xf>
    <xf numFmtId="0" fontId="7" fillId="0" borderId="23" xfId="0" applyNumberFormat="1" applyFont="1" applyBorder="1" applyAlignment="1">
      <alignment horizontal="center" vertical="center" wrapText="1" shrinkToFit="1"/>
    </xf>
    <xf numFmtId="0" fontId="7" fillId="0" borderId="23" xfId="0" applyNumberFormat="1" applyFont="1" applyBorder="1" applyAlignment="1">
      <alignment horizontal="center" vertical="center" shrinkToFit="1"/>
    </xf>
    <xf numFmtId="0" fontId="7" fillId="0" borderId="24" xfId="0" applyNumberFormat="1" applyFont="1" applyBorder="1" applyAlignment="1">
      <alignment horizontal="center" vertical="center" shrinkToFit="1"/>
    </xf>
    <xf numFmtId="0" fontId="7" fillId="0" borderId="25" xfId="0" applyNumberFormat="1" applyFont="1" applyBorder="1" applyAlignment="1">
      <alignment horizontal="center" vertical="center" shrinkToFit="1"/>
    </xf>
    <xf numFmtId="0" fontId="7" fillId="0" borderId="26"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25" xfId="0" applyNumberFormat="1" applyFont="1" applyBorder="1" applyAlignment="1">
      <alignment horizontal="center" vertical="center" wrapText="1" shrinkToFit="1"/>
    </xf>
    <xf numFmtId="176" fontId="2" fillId="6" borderId="13" xfId="1" applyFont="1" applyFill="1" applyBorder="1" applyAlignment="1">
      <alignment horizontal="center" vertical="center" shrinkToFit="1"/>
    </xf>
    <xf numFmtId="176" fontId="2" fillId="6" borderId="14" xfId="1" applyFont="1" applyFill="1" applyBorder="1" applyAlignment="1">
      <alignment horizontal="center" vertical="center" shrinkToFit="1"/>
    </xf>
    <xf numFmtId="0" fontId="7" fillId="5" borderId="12" xfId="0" applyNumberFormat="1" applyFont="1" applyFill="1" applyBorder="1" applyAlignment="1">
      <alignment horizontal="center" vertical="center" shrinkToFit="1"/>
    </xf>
    <xf numFmtId="0" fontId="7" fillId="5" borderId="4" xfId="0" applyNumberFormat="1" applyFont="1" applyFill="1" applyBorder="1" applyAlignment="1">
      <alignment horizontal="center" vertical="center" shrinkToFit="1"/>
    </xf>
    <xf numFmtId="0" fontId="7" fillId="5" borderId="13" xfId="0" applyNumberFormat="1" applyFont="1" applyFill="1" applyBorder="1" applyAlignment="1">
      <alignment horizontal="center" vertical="center" shrinkToFit="1"/>
    </xf>
    <xf numFmtId="0" fontId="7" fillId="5" borderId="14" xfId="0" applyNumberFormat="1" applyFont="1" applyFill="1" applyBorder="1" applyAlignment="1">
      <alignment horizontal="center" vertical="center" shrinkToFit="1"/>
    </xf>
    <xf numFmtId="0" fontId="7" fillId="5" borderId="19" xfId="0" applyNumberFormat="1" applyFont="1" applyFill="1" applyBorder="1" applyAlignment="1">
      <alignment horizontal="center" vertical="center" shrinkToFit="1"/>
    </xf>
    <xf numFmtId="0" fontId="7" fillId="5" borderId="15" xfId="0" applyNumberFormat="1" applyFont="1" applyFill="1" applyBorder="1" applyAlignment="1">
      <alignment horizontal="center" vertical="center" shrinkToFit="1"/>
    </xf>
    <xf numFmtId="10" fontId="7" fillId="5" borderId="12" xfId="2" applyNumberFormat="1" applyFont="1" applyFill="1" applyBorder="1" applyAlignment="1">
      <alignment horizontal="center" vertical="center" shrinkToFit="1"/>
    </xf>
    <xf numFmtId="10" fontId="7" fillId="5" borderId="4" xfId="2" applyNumberFormat="1" applyFont="1" applyFill="1" applyBorder="1" applyAlignment="1">
      <alignment horizontal="center" vertical="center" shrinkToFit="1"/>
    </xf>
    <xf numFmtId="10" fontId="7" fillId="5" borderId="19" xfId="2" applyNumberFormat="1" applyFont="1" applyFill="1" applyBorder="1" applyAlignment="1">
      <alignment horizontal="center" vertical="center" shrinkToFit="1"/>
    </xf>
    <xf numFmtId="10" fontId="7" fillId="5" borderId="13" xfId="2" applyNumberFormat="1" applyFont="1" applyFill="1" applyBorder="1" applyAlignment="1">
      <alignment horizontal="center" vertical="center" shrinkToFit="1"/>
    </xf>
    <xf numFmtId="10" fontId="7" fillId="5" borderId="14" xfId="2" applyNumberFormat="1" applyFont="1" applyFill="1" applyBorder="1" applyAlignment="1">
      <alignment horizontal="center" vertical="center" shrinkToFit="1"/>
    </xf>
    <xf numFmtId="10" fontId="7" fillId="5" borderId="15" xfId="2" applyNumberFormat="1" applyFont="1" applyFill="1" applyBorder="1" applyAlignment="1">
      <alignment horizontal="center" vertical="center" shrinkToFit="1"/>
    </xf>
    <xf numFmtId="14" fontId="2" fillId="5" borderId="12" xfId="1" applyNumberFormat="1" applyFont="1" applyFill="1" applyBorder="1" applyAlignment="1">
      <alignment horizontal="center" vertical="center" shrinkToFit="1"/>
    </xf>
    <xf numFmtId="14" fontId="2" fillId="5" borderId="4" xfId="1" applyNumberFormat="1" applyFont="1" applyFill="1" applyBorder="1" applyAlignment="1">
      <alignment horizontal="center" vertical="center" shrinkToFit="1"/>
    </xf>
    <xf numFmtId="14" fontId="2" fillId="5" borderId="13" xfId="1" applyNumberFormat="1" applyFont="1" applyFill="1" applyBorder="1" applyAlignment="1">
      <alignment horizontal="center" vertical="center" shrinkToFit="1"/>
    </xf>
    <xf numFmtId="14" fontId="2" fillId="5" borderId="14" xfId="1" applyNumberFormat="1" applyFont="1" applyFill="1" applyBorder="1" applyAlignment="1">
      <alignment horizontal="center" vertical="center" shrinkToFit="1"/>
    </xf>
    <xf numFmtId="176" fontId="7" fillId="0" borderId="13" xfId="0" applyNumberFormat="1" applyFont="1" applyFill="1" applyBorder="1" applyAlignment="1">
      <alignment horizontal="center" vertical="center" shrinkToFit="1"/>
    </xf>
    <xf numFmtId="176" fontId="7" fillId="0" borderId="14"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1" fillId="0" borderId="21" xfId="0" applyNumberFormat="1" applyFont="1" applyFill="1" applyBorder="1" applyAlignment="1">
      <alignment horizontal="center" vertical="center" shrinkToFit="1"/>
    </xf>
    <xf numFmtId="176" fontId="1" fillId="0" borderId="0" xfId="0" applyNumberFormat="1" applyFont="1" applyFill="1" applyBorder="1" applyAlignment="1">
      <alignment horizontal="center" vertical="center" shrinkToFit="1"/>
    </xf>
    <xf numFmtId="176" fontId="1" fillId="0" borderId="22" xfId="0" applyNumberFormat="1" applyFont="1" applyFill="1" applyBorder="1" applyAlignment="1">
      <alignment horizontal="center" vertical="center" shrinkToFit="1"/>
    </xf>
    <xf numFmtId="0" fontId="1" fillId="5" borderId="12" xfId="0" applyNumberFormat="1" applyFont="1" applyFill="1" applyBorder="1" applyAlignment="1">
      <alignment horizontal="center" vertical="center" shrinkToFit="1"/>
    </xf>
    <xf numFmtId="0" fontId="1" fillId="5" borderId="4" xfId="0" applyNumberFormat="1" applyFont="1" applyFill="1" applyBorder="1" applyAlignment="1">
      <alignment horizontal="center" vertical="center" shrinkToFit="1"/>
    </xf>
    <xf numFmtId="0" fontId="1" fillId="5" borderId="13" xfId="0" applyNumberFormat="1" applyFont="1" applyFill="1" applyBorder="1" applyAlignment="1">
      <alignment horizontal="center" vertical="center" shrinkToFit="1"/>
    </xf>
    <xf numFmtId="0" fontId="1" fillId="5" borderId="14" xfId="0" applyNumberFormat="1" applyFont="1" applyFill="1" applyBorder="1" applyAlignment="1">
      <alignment horizontal="center" vertical="center" shrinkToFit="1"/>
    </xf>
    <xf numFmtId="0" fontId="1" fillId="5" borderId="19" xfId="0" applyNumberFormat="1" applyFont="1" applyFill="1" applyBorder="1" applyAlignment="1">
      <alignment horizontal="center" vertical="center" shrinkToFit="1"/>
    </xf>
    <xf numFmtId="0" fontId="1" fillId="5" borderId="15" xfId="0" applyNumberFormat="1" applyFont="1" applyFill="1" applyBorder="1" applyAlignment="1">
      <alignment horizontal="center" vertical="center" shrinkToFit="1"/>
    </xf>
    <xf numFmtId="10" fontId="1" fillId="5" borderId="12" xfId="2" applyNumberFormat="1" applyFont="1" applyFill="1" applyBorder="1" applyAlignment="1">
      <alignment horizontal="center" vertical="center" shrinkToFit="1"/>
    </xf>
    <xf numFmtId="10" fontId="1" fillId="5" borderId="4" xfId="2" applyNumberFormat="1" applyFont="1" applyFill="1" applyBorder="1" applyAlignment="1">
      <alignment horizontal="center" vertical="center" shrinkToFit="1"/>
    </xf>
    <xf numFmtId="10" fontId="1" fillId="5" borderId="19" xfId="2" applyNumberFormat="1" applyFont="1" applyFill="1" applyBorder="1" applyAlignment="1">
      <alignment horizontal="center" vertical="center" shrinkToFit="1"/>
    </xf>
    <xf numFmtId="10" fontId="1" fillId="5" borderId="13" xfId="2" applyNumberFormat="1" applyFont="1" applyFill="1" applyBorder="1" applyAlignment="1">
      <alignment horizontal="center" vertical="center" shrinkToFit="1"/>
    </xf>
    <xf numFmtId="10" fontId="1" fillId="5" borderId="14" xfId="2" applyNumberFormat="1" applyFont="1" applyFill="1" applyBorder="1" applyAlignment="1">
      <alignment horizontal="center" vertical="center" shrinkToFit="1"/>
    </xf>
    <xf numFmtId="10" fontId="1" fillId="5" borderId="15" xfId="2" applyNumberFormat="1" applyFont="1" applyFill="1" applyBorder="1" applyAlignment="1">
      <alignment horizontal="center" vertical="center" shrinkToFit="1"/>
    </xf>
    <xf numFmtId="176" fontId="1" fillId="6" borderId="12" xfId="0" applyNumberFormat="1" applyFont="1" applyFill="1" applyBorder="1" applyAlignment="1">
      <alignment horizontal="center" vertical="center" shrinkToFit="1"/>
    </xf>
    <xf numFmtId="176" fontId="1" fillId="6" borderId="4" xfId="0" applyNumberFormat="1" applyFont="1" applyFill="1" applyBorder="1" applyAlignment="1">
      <alignment horizontal="center" vertical="center" shrinkToFit="1"/>
    </xf>
    <xf numFmtId="176" fontId="1" fillId="6" borderId="19" xfId="0" applyNumberFormat="1" applyFont="1" applyFill="1" applyBorder="1" applyAlignment="1">
      <alignment horizontal="center" vertical="center" shrinkToFit="1"/>
    </xf>
    <xf numFmtId="14" fontId="1" fillId="0" borderId="12" xfId="1" applyNumberFormat="1" applyFont="1" applyFill="1" applyBorder="1" applyAlignment="1">
      <alignment horizontal="center" vertical="center" shrinkToFit="1"/>
    </xf>
    <xf numFmtId="14" fontId="1" fillId="0" borderId="4" xfId="1" applyNumberFormat="1" applyFont="1" applyFill="1" applyBorder="1" applyAlignment="1">
      <alignment horizontal="center" vertical="center" shrinkToFit="1"/>
    </xf>
    <xf numFmtId="14" fontId="1" fillId="0" borderId="18" xfId="1" applyNumberFormat="1" applyFont="1" applyFill="1" applyBorder="1" applyAlignment="1">
      <alignment horizontal="center" vertical="center" shrinkToFit="1"/>
    </xf>
    <xf numFmtId="14" fontId="1" fillId="0" borderId="5" xfId="1" applyNumberFormat="1" applyFont="1" applyFill="1" applyBorder="1" applyAlignment="1">
      <alignment horizontal="center" vertical="center" shrinkToFit="1"/>
    </xf>
    <xf numFmtId="14" fontId="1" fillId="5" borderId="12" xfId="1" applyNumberFormat="1" applyFont="1" applyFill="1" applyBorder="1" applyAlignment="1">
      <alignment horizontal="center" vertical="center" shrinkToFit="1"/>
    </xf>
    <xf numFmtId="14" fontId="1" fillId="5" borderId="4" xfId="1" applyNumberFormat="1" applyFont="1" applyFill="1" applyBorder="1" applyAlignment="1">
      <alignment horizontal="center" vertical="center" shrinkToFit="1"/>
    </xf>
    <xf numFmtId="14" fontId="1" fillId="5" borderId="13" xfId="1" applyNumberFormat="1" applyFont="1" applyFill="1" applyBorder="1" applyAlignment="1">
      <alignment horizontal="center" vertical="center" shrinkToFit="1"/>
    </xf>
    <xf numFmtId="14" fontId="1" fillId="5" borderId="14" xfId="1" applyNumberFormat="1" applyFont="1" applyFill="1" applyBorder="1" applyAlignment="1">
      <alignment horizontal="center" vertical="center" shrinkToFit="1"/>
    </xf>
    <xf numFmtId="176" fontId="1" fillId="0" borderId="13" xfId="0" applyNumberFormat="1" applyFont="1" applyFill="1" applyBorder="1" applyAlignment="1">
      <alignment horizontal="center" vertical="center" shrinkToFit="1"/>
    </xf>
    <xf numFmtId="176" fontId="1" fillId="0" borderId="14" xfId="0" applyNumberFormat="1" applyFont="1" applyFill="1" applyBorder="1" applyAlignment="1">
      <alignment horizontal="center" vertical="center" shrinkToFit="1"/>
    </xf>
    <xf numFmtId="176" fontId="1" fillId="0" borderId="15" xfId="0" applyNumberFormat="1" applyFont="1" applyFill="1" applyBorder="1" applyAlignment="1">
      <alignment horizontal="center" vertical="center" shrinkToFi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76" fontId="1" fillId="6" borderId="12" xfId="1" applyFont="1" applyFill="1" applyBorder="1" applyAlignment="1">
      <alignment horizontal="center" vertical="center" shrinkToFit="1"/>
    </xf>
    <xf numFmtId="176" fontId="1" fillId="6" borderId="4" xfId="1" applyFont="1" applyFill="1" applyBorder="1" applyAlignment="1">
      <alignment horizontal="center" vertical="center" shrinkToFit="1"/>
    </xf>
    <xf numFmtId="176" fontId="1" fillId="6" borderId="18" xfId="1" applyFont="1" applyFill="1" applyBorder="1" applyAlignment="1">
      <alignment horizontal="center" vertical="center" shrinkToFit="1"/>
    </xf>
    <xf numFmtId="176" fontId="1" fillId="6" borderId="5" xfId="1" applyFont="1" applyFill="1" applyBorder="1" applyAlignment="1">
      <alignment horizontal="center" vertical="center" shrinkToFit="1"/>
    </xf>
    <xf numFmtId="10" fontId="1" fillId="0" borderId="12" xfId="2" applyNumberFormat="1" applyFont="1" applyBorder="1" applyAlignment="1">
      <alignment horizontal="center" vertical="center" shrinkToFit="1"/>
    </xf>
    <xf numFmtId="10" fontId="1" fillId="0" borderId="4" xfId="2" applyNumberFormat="1" applyFont="1" applyBorder="1" applyAlignment="1">
      <alignment horizontal="center" vertical="center" shrinkToFit="1"/>
    </xf>
    <xf numFmtId="10" fontId="1" fillId="0" borderId="19" xfId="2" applyNumberFormat="1" applyFont="1" applyBorder="1" applyAlignment="1">
      <alignment horizontal="center" vertical="center" shrinkToFit="1"/>
    </xf>
    <xf numFmtId="10" fontId="1" fillId="0" borderId="18" xfId="2" applyNumberFormat="1" applyFont="1" applyBorder="1" applyAlignment="1">
      <alignment horizontal="center" vertical="center" shrinkToFit="1"/>
    </xf>
    <xf numFmtId="10" fontId="1" fillId="0" borderId="5" xfId="2" applyNumberFormat="1" applyFont="1" applyBorder="1" applyAlignment="1">
      <alignment horizontal="center" vertical="center" shrinkToFit="1"/>
    </xf>
    <xf numFmtId="10" fontId="1" fillId="0" borderId="20" xfId="2" applyNumberFormat="1" applyFont="1" applyBorder="1" applyAlignment="1">
      <alignment horizontal="center" vertical="center" shrinkToFit="1"/>
    </xf>
    <xf numFmtId="0" fontId="1" fillId="0" borderId="4" xfId="0" applyNumberFormat="1" applyFont="1" applyBorder="1" applyAlignment="1">
      <alignment horizontal="center" vertical="center" shrinkToFit="1"/>
    </xf>
    <xf numFmtId="0" fontId="1" fillId="0" borderId="19" xfId="0" applyNumberFormat="1" applyFont="1" applyBorder="1" applyAlignment="1">
      <alignment horizontal="center" vertical="center" shrinkToFit="1"/>
    </xf>
    <xf numFmtId="0" fontId="1" fillId="0" borderId="5" xfId="0" applyNumberFormat="1" applyFont="1" applyBorder="1" applyAlignment="1">
      <alignment horizontal="center" vertical="center" shrinkToFit="1"/>
    </xf>
    <xf numFmtId="0" fontId="1" fillId="0" borderId="20" xfId="0" applyNumberFormat="1" applyFont="1" applyBorder="1" applyAlignment="1">
      <alignment horizontal="center" vertical="center" shrinkToFit="1"/>
    </xf>
    <xf numFmtId="0" fontId="1" fillId="0" borderId="12" xfId="0" applyNumberFormat="1" applyFont="1" applyBorder="1" applyAlignment="1">
      <alignment horizontal="center" vertical="center" shrinkToFit="1"/>
    </xf>
    <xf numFmtId="0" fontId="1" fillId="0" borderId="18" xfId="0" applyNumberFormat="1" applyFont="1" applyBorder="1" applyAlignment="1">
      <alignment horizontal="center" vertical="center" shrinkToFit="1"/>
    </xf>
    <xf numFmtId="55" fontId="1" fillId="0" borderId="12" xfId="0" applyNumberFormat="1" applyFont="1" applyBorder="1" applyAlignment="1">
      <alignment horizontal="center" vertical="center" shrinkToFit="1"/>
    </xf>
    <xf numFmtId="55" fontId="1" fillId="0" borderId="4" xfId="0" applyNumberFormat="1" applyFont="1" applyBorder="1" applyAlignment="1">
      <alignment horizontal="center" vertical="center" shrinkToFit="1"/>
    </xf>
    <xf numFmtId="55" fontId="1" fillId="0" borderId="19" xfId="0" applyNumberFormat="1" applyFont="1" applyBorder="1" applyAlignment="1">
      <alignment horizontal="center" vertical="center" shrinkToFit="1"/>
    </xf>
    <xf numFmtId="55" fontId="1" fillId="0" borderId="18" xfId="0" applyNumberFormat="1" applyFont="1" applyBorder="1" applyAlignment="1">
      <alignment horizontal="center" vertical="center" shrinkToFit="1"/>
    </xf>
    <xf numFmtId="55" fontId="1" fillId="0" borderId="5" xfId="0" applyNumberFormat="1" applyFont="1" applyBorder="1" applyAlignment="1">
      <alignment horizontal="center" vertical="center" shrinkToFit="1"/>
    </xf>
    <xf numFmtId="55" fontId="1" fillId="0" borderId="20" xfId="0" applyNumberFormat="1"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18"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3" xfId="0" applyNumberFormat="1" applyFont="1" applyBorder="1" applyAlignment="1">
      <alignment horizontal="center" vertical="center" wrapText="1" shrinkToFit="1"/>
    </xf>
    <xf numFmtId="0" fontId="1" fillId="0" borderId="23" xfId="0" applyNumberFormat="1" applyFont="1" applyBorder="1" applyAlignment="1">
      <alignment horizontal="center" vertical="center" shrinkToFit="1"/>
    </xf>
    <xf numFmtId="0" fontId="1" fillId="0" borderId="24" xfId="0" applyNumberFormat="1" applyFont="1" applyBorder="1" applyAlignment="1">
      <alignment horizontal="center" vertical="center" shrinkToFit="1"/>
    </xf>
    <xf numFmtId="0" fontId="1" fillId="0" borderId="25" xfId="0" applyNumberFormat="1" applyFont="1" applyBorder="1" applyAlignment="1">
      <alignment horizontal="center" vertical="center" shrinkToFit="1"/>
    </xf>
    <xf numFmtId="0" fontId="1" fillId="0" borderId="26" xfId="0" applyNumberFormat="1" applyFont="1" applyBorder="1" applyAlignment="1">
      <alignment horizontal="center" vertical="center" shrinkToFit="1"/>
    </xf>
    <xf numFmtId="0" fontId="1" fillId="0" borderId="27" xfId="0" applyNumberFormat="1" applyFont="1" applyBorder="1" applyAlignment="1">
      <alignment horizontal="center" vertical="center" shrinkToFit="1"/>
    </xf>
    <xf numFmtId="176" fontId="1" fillId="0" borderId="12" xfId="0" applyNumberFormat="1" applyFont="1" applyBorder="1" applyAlignment="1">
      <alignment horizontal="center" vertical="center" shrinkToFit="1"/>
    </xf>
    <xf numFmtId="176" fontId="1" fillId="0" borderId="4" xfId="0" applyNumberFormat="1" applyFont="1" applyBorder="1" applyAlignment="1">
      <alignment horizontal="center" vertical="center" shrinkToFit="1"/>
    </xf>
    <xf numFmtId="176" fontId="1" fillId="0" borderId="19" xfId="0" applyNumberFormat="1" applyFont="1" applyBorder="1" applyAlignment="1">
      <alignment horizontal="center" vertical="center" shrinkToFit="1"/>
    </xf>
    <xf numFmtId="176" fontId="1" fillId="0" borderId="18" xfId="0" applyNumberFormat="1" applyFont="1" applyBorder="1" applyAlignment="1">
      <alignment horizontal="center" vertical="center" shrinkToFit="1"/>
    </xf>
    <xf numFmtId="176" fontId="1" fillId="0" borderId="5" xfId="0" applyNumberFormat="1" applyFont="1" applyBorder="1" applyAlignment="1">
      <alignment horizontal="center" vertical="center" shrinkToFit="1"/>
    </xf>
    <xf numFmtId="176" fontId="1" fillId="0" borderId="20" xfId="0" applyNumberFormat="1" applyFont="1" applyBorder="1" applyAlignment="1">
      <alignment horizontal="center" vertical="center" shrinkToFit="1"/>
    </xf>
    <xf numFmtId="49" fontId="1" fillId="7" borderId="12" xfId="0" applyNumberFormat="1" applyFont="1" applyFill="1" applyBorder="1" applyAlignment="1">
      <alignment horizontal="center" vertical="center" shrinkToFit="1"/>
    </xf>
    <xf numFmtId="49" fontId="1" fillId="7" borderId="4" xfId="0" applyNumberFormat="1" applyFont="1" applyFill="1" applyBorder="1" applyAlignment="1">
      <alignment horizontal="center" vertical="center" shrinkToFit="1"/>
    </xf>
    <xf numFmtId="49" fontId="1" fillId="7" borderId="19" xfId="0" applyNumberFormat="1" applyFont="1" applyFill="1" applyBorder="1" applyAlignment="1">
      <alignment horizontal="center" vertical="center" shrinkToFit="1"/>
    </xf>
    <xf numFmtId="49" fontId="1" fillId="7" borderId="18" xfId="0" applyNumberFormat="1" applyFont="1" applyFill="1" applyBorder="1" applyAlignment="1">
      <alignment horizontal="center" vertical="center" shrinkToFit="1"/>
    </xf>
    <xf numFmtId="49" fontId="1" fillId="7" borderId="5" xfId="0" applyNumberFormat="1" applyFont="1" applyFill="1" applyBorder="1" applyAlignment="1">
      <alignment horizontal="center" vertical="center" shrinkToFit="1"/>
    </xf>
    <xf numFmtId="49" fontId="1" fillId="7" borderId="20" xfId="0" applyNumberFormat="1" applyFont="1" applyFill="1" applyBorder="1" applyAlignment="1">
      <alignment horizontal="center" vertical="center" shrinkToFit="1"/>
    </xf>
    <xf numFmtId="0" fontId="1" fillId="0" borderId="28" xfId="0" applyFont="1" applyBorder="1" applyAlignment="1">
      <alignment horizontal="center" vertical="center" wrapText="1"/>
    </xf>
    <xf numFmtId="0" fontId="1" fillId="0" borderId="25" xfId="0" applyNumberFormat="1" applyFont="1" applyBorder="1" applyAlignment="1">
      <alignment horizontal="center" vertical="center" wrapText="1" shrinkToFit="1"/>
    </xf>
    <xf numFmtId="176" fontId="1" fillId="6" borderId="13" xfId="1" applyFont="1" applyFill="1" applyBorder="1" applyAlignment="1">
      <alignment horizontal="center" vertical="center" shrinkToFit="1"/>
    </xf>
    <xf numFmtId="176" fontId="1" fillId="6" borderId="14" xfId="1" applyFont="1" applyFill="1" applyBorder="1" applyAlignment="1">
      <alignment horizontal="center" vertical="center" shrinkToFit="1"/>
    </xf>
    <xf numFmtId="55" fontId="1" fillId="0" borderId="13" xfId="0" applyNumberFormat="1" applyFont="1" applyBorder="1" applyAlignment="1">
      <alignment horizontal="center" vertical="center" shrinkToFit="1"/>
    </xf>
    <xf numFmtId="55" fontId="1" fillId="0" borderId="14" xfId="0" applyNumberFormat="1" applyFont="1" applyBorder="1" applyAlignment="1">
      <alignment horizontal="center" vertical="center" shrinkToFit="1"/>
    </xf>
    <xf numFmtId="55" fontId="1" fillId="0" borderId="15" xfId="0" applyNumberFormat="1" applyFont="1" applyBorder="1" applyAlignment="1">
      <alignment horizontal="center" vertical="center" shrinkToFit="1"/>
    </xf>
    <xf numFmtId="10" fontId="1" fillId="0" borderId="13" xfId="2" applyNumberFormat="1" applyFont="1" applyBorder="1" applyAlignment="1">
      <alignment horizontal="center" vertical="center" shrinkToFit="1"/>
    </xf>
    <xf numFmtId="10" fontId="1" fillId="0" borderId="14" xfId="2" applyNumberFormat="1" applyFont="1" applyBorder="1" applyAlignment="1">
      <alignment horizontal="center" vertical="center" shrinkToFit="1"/>
    </xf>
    <xf numFmtId="10" fontId="1" fillId="0" borderId="15" xfId="2" applyNumberFormat="1" applyFont="1" applyBorder="1" applyAlignment="1">
      <alignment horizontal="center" vertical="center" shrinkToFit="1"/>
    </xf>
    <xf numFmtId="177" fontId="1" fillId="0" borderId="20" xfId="0" applyNumberFormat="1" applyFont="1" applyBorder="1" applyAlignment="1">
      <alignment horizontal="center" vertical="center" shrinkToFit="1"/>
    </xf>
    <xf numFmtId="177" fontId="1" fillId="0" borderId="31" xfId="0" applyNumberFormat="1" applyFont="1" applyBorder="1" applyAlignment="1">
      <alignment horizontal="center" vertical="center" shrinkToFit="1"/>
    </xf>
    <xf numFmtId="0" fontId="1" fillId="0" borderId="4" xfId="0" applyFont="1" applyBorder="1" applyAlignment="1">
      <alignment horizontal="center" vertical="center"/>
    </xf>
    <xf numFmtId="0" fontId="1" fillId="0" borderId="19"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176" fontId="1" fillId="0" borderId="13" xfId="0" applyNumberFormat="1" applyFont="1" applyBorder="1" applyAlignment="1">
      <alignment horizontal="center" vertical="center" shrinkToFit="1"/>
    </xf>
    <xf numFmtId="176" fontId="1" fillId="0" borderId="14" xfId="0" applyNumberFormat="1" applyFont="1" applyBorder="1" applyAlignment="1">
      <alignment horizontal="center" vertical="center" shrinkToFit="1"/>
    </xf>
    <xf numFmtId="176" fontId="1" fillId="0" borderId="15" xfId="0" applyNumberFormat="1"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15" xfId="0" applyFont="1" applyBorder="1" applyAlignment="1">
      <alignment horizontal="center" vertical="center" shrinkToFit="1"/>
    </xf>
    <xf numFmtId="49" fontId="1" fillId="7" borderId="13" xfId="0" applyNumberFormat="1" applyFont="1" applyFill="1" applyBorder="1" applyAlignment="1">
      <alignment horizontal="center" vertical="center" shrinkToFit="1"/>
    </xf>
    <xf numFmtId="49" fontId="1" fillId="7" borderId="14" xfId="0" applyNumberFormat="1" applyFont="1" applyFill="1" applyBorder="1" applyAlignment="1">
      <alignment horizontal="center" vertical="center" shrinkToFit="1"/>
    </xf>
    <xf numFmtId="49" fontId="1" fillId="7" borderId="15" xfId="0" applyNumberFormat="1" applyFont="1" applyFill="1" applyBorder="1" applyAlignment="1">
      <alignment horizontal="center" vertical="center" shrinkToFit="1"/>
    </xf>
    <xf numFmtId="0" fontId="1" fillId="0" borderId="29" xfId="0" applyFont="1" applyBorder="1" applyAlignment="1">
      <alignment horizontal="center" vertical="center" shrinkToFit="1"/>
    </xf>
    <xf numFmtId="177" fontId="1" fillId="0" borderId="15" xfId="0" applyNumberFormat="1" applyFont="1" applyBorder="1" applyAlignment="1">
      <alignment horizontal="center" vertical="center" shrinkToFit="1"/>
    </xf>
    <xf numFmtId="177" fontId="1" fillId="0" borderId="30" xfId="0" applyNumberFormat="1" applyFont="1" applyBorder="1" applyAlignment="1">
      <alignment horizontal="center" vertical="center" shrinkToFit="1"/>
    </xf>
    <xf numFmtId="0" fontId="1" fillId="0" borderId="3" xfId="0" applyFont="1" applyBorder="1" applyAlignment="1">
      <alignment horizontal="center" vertical="center"/>
    </xf>
    <xf numFmtId="0" fontId="1" fillId="9" borderId="38" xfId="0" applyFont="1" applyFill="1" applyBorder="1" applyAlignment="1">
      <alignment horizontal="center" vertical="center" wrapText="1"/>
    </xf>
    <xf numFmtId="0" fontId="1" fillId="0" borderId="38" xfId="0" applyFont="1" applyBorder="1" applyAlignment="1">
      <alignment horizontal="center" vertical="center"/>
    </xf>
    <xf numFmtId="0" fontId="1" fillId="9" borderId="39" xfId="0" applyFont="1" applyFill="1" applyBorder="1" applyAlignment="1">
      <alignment horizontal="center" vertical="center" wrapText="1"/>
    </xf>
    <xf numFmtId="0" fontId="1" fillId="0" borderId="24" xfId="0" applyFont="1" applyBorder="1" applyAlignment="1">
      <alignment horizontal="center" vertical="center" wrapText="1"/>
    </xf>
    <xf numFmtId="0" fontId="1" fillId="0" borderId="38" xfId="0" applyFont="1" applyBorder="1" applyAlignment="1">
      <alignment horizontal="center" vertical="center" wrapText="1"/>
    </xf>
    <xf numFmtId="178" fontId="1" fillId="9" borderId="16" xfId="0" applyNumberFormat="1" applyFont="1" applyFill="1" applyBorder="1" applyAlignment="1">
      <alignment horizontal="center" vertical="center"/>
    </xf>
    <xf numFmtId="178" fontId="1" fillId="9" borderId="17" xfId="0" applyNumberFormat="1" applyFont="1" applyFill="1" applyBorder="1" applyAlignment="1">
      <alignment horizontal="center" vertical="center"/>
    </xf>
    <xf numFmtId="178" fontId="1" fillId="9" borderId="28" xfId="0" applyNumberFormat="1" applyFont="1" applyFill="1" applyBorder="1" applyAlignment="1">
      <alignment horizontal="center" vertical="center"/>
    </xf>
  </cellXfs>
  <cellStyles count="5">
    <cellStyle name="금액" xfId="1"/>
    <cellStyle name="백분율" xfId="2" builtinId="5"/>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36" name="AutoShape 1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영화조세**</v>
          </cell>
        </row>
        <row r="9">
          <cell r="F9">
            <v>2038163202</v>
          </cell>
        </row>
        <row r="15">
          <cell r="F15">
            <v>43101</v>
          </cell>
        </row>
        <row r="16">
          <cell r="F16">
            <v>43465</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A00082)&#44277;&#51228;&#44048;&#47732;&#49464;&#50529;%20&#48143;%20&#52628;&#44032;&#45225;&#48512;&#49464;&#50529;&#54633;&#44228;&#54364;(&#51012;)(8&#54840;&#51012;).xlsx" TargetMode="External"/><Relationship Id="rId7" Type="http://schemas.openxmlformats.org/officeDocument/2006/relationships/drawing" Target="../drawings/drawing1.xml"/><Relationship Id="rId2" Type="http://schemas.openxmlformats.org/officeDocument/2006/relationships/hyperlink" Target="(A00101)&#50896;&#52380;&#45225;&#48512;&#49464;&#50529;&#47749;&#49464;&#49436;(&#44049;)(10&#54840;&#44049;).xlsx"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1.bin"/><Relationship Id="rId5" Type="http://schemas.openxmlformats.org/officeDocument/2006/relationships/hyperlink" Target="(A00030)&#48277;&#51064;&#49464;%20&#44284;&#49464;&#54364;&#51456;%20&#48143;%20&#49464;&#50529;&#51312;&#51221;&#44228;&#49328;&#49436;(3&#54840;).xlsx"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A00082)&#44277;&#51228;&#44048;&#47732;&#49464;&#50529;%20&#48143;%20&#52628;&#44032;&#45225;&#48512;&#49464;&#50529;&#54633;&#44228;&#54364;(&#51012;)(8&#54840;&#51012;).xls" TargetMode="External"/><Relationship Id="rId7" Type="http://schemas.openxmlformats.org/officeDocument/2006/relationships/drawing" Target="../drawings/drawing2.xml"/><Relationship Id="rId2" Type="http://schemas.openxmlformats.org/officeDocument/2006/relationships/hyperlink" Target="(A00101)&#50896;&#52380;&#45225;&#48512;&#49464;&#50529;&#47749;&#49464;&#49436;(&#44049;)(10&#54840;&#44049;).xls"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2.bin"/><Relationship Id="rId5" Type="http://schemas.openxmlformats.org/officeDocument/2006/relationships/hyperlink" Target="(A00030)&#48277;&#51064;&#49464;%20&#44284;&#49464;&#54364;&#51456;%20&#48143;%20&#49464;&#50529;&#51312;&#51221;&#44228;&#49328;&#49436;(3&#54840;).xls"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A00082)&#44277;&#51228;&#44048;&#47732;&#49464;&#50529;%20&#48143;%20&#52628;&#44032;&#45225;&#48512;&#49464;&#50529;&#54633;&#44228;&#54364;(&#51012;)(8&#54840;&#51012;).xls" TargetMode="External"/><Relationship Id="rId7" Type="http://schemas.openxmlformats.org/officeDocument/2006/relationships/drawing" Target="../drawings/drawing3.xml"/><Relationship Id="rId2" Type="http://schemas.openxmlformats.org/officeDocument/2006/relationships/hyperlink" Target="(A00101)&#50896;&#52380;&#45225;&#48512;&#49464;&#50529;&#47749;&#49464;&#49436;(&#44049;)(10&#54840;&#44049;).xls"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3.bin"/><Relationship Id="rId5" Type="http://schemas.openxmlformats.org/officeDocument/2006/relationships/hyperlink" Target="(A00030)&#48277;&#51064;&#49464;%20&#44284;&#49464;&#54364;&#51456;%20&#48143;%20&#49464;&#50529;&#51312;&#51221;&#44228;&#49328;&#49436;(3&#54840;).xls"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3.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hyperlink" Target="(A00082)&#44277;&#51228;&#44048;&#47732;&#49464;&#50529;%20&#48143;%20&#52628;&#44032;&#45225;&#48512;&#49464;&#50529;&#54633;&#44228;&#54364;(&#51012;)(8&#54840;&#51012;).xls" TargetMode="External"/><Relationship Id="rId7" Type="http://schemas.openxmlformats.org/officeDocument/2006/relationships/drawing" Target="../drawings/drawing4.xml"/><Relationship Id="rId2" Type="http://schemas.openxmlformats.org/officeDocument/2006/relationships/hyperlink" Target="(A00101)&#50896;&#52380;&#45225;&#48512;&#49464;&#50529;&#47749;&#49464;&#49436;(&#44049;)(10&#54840;&#44049;).xls"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4.bin"/><Relationship Id="rId5" Type="http://schemas.openxmlformats.org/officeDocument/2006/relationships/hyperlink" Target="(A00030)&#48277;&#51064;&#49464;%20&#44284;&#49464;&#54364;&#51456;%20&#48143;%20&#49464;&#50529;&#51312;&#51221;&#44228;&#49328;&#49436;(3&#54840;).xls"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4.xml"/></Relationships>
</file>

<file path=xl/worksheets/_rels/sheet5.xml.rels><?xml version="1.0" encoding="UTF-8" standalone="yes"?>
<Relationships xmlns="http://schemas.openxmlformats.org/package/2006/relationships"><Relationship Id="rId8" Type="http://schemas.openxmlformats.org/officeDocument/2006/relationships/vmlDrawing" Target="../drawings/vmlDrawing5.vml"/><Relationship Id="rId3" Type="http://schemas.openxmlformats.org/officeDocument/2006/relationships/hyperlink" Target="(A00082)&#44277;&#51228;&#44048;&#47732;&#49464;&#50529;%20&#48143;%20&#52628;&#44032;&#45225;&#48512;&#49464;&#50529;&#54633;&#44228;&#54364;(&#51012;)(8&#54840;&#51012;).xls" TargetMode="External"/><Relationship Id="rId7" Type="http://schemas.openxmlformats.org/officeDocument/2006/relationships/drawing" Target="../drawings/drawing5.xml"/><Relationship Id="rId2" Type="http://schemas.openxmlformats.org/officeDocument/2006/relationships/hyperlink" Target="(A00101)&#50896;&#52380;&#45225;&#48512;&#49464;&#50529;&#47749;&#49464;&#49436;(&#44049;)(10&#54840;&#44049;).xls"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5.bin"/><Relationship Id="rId5" Type="http://schemas.openxmlformats.org/officeDocument/2006/relationships/hyperlink" Target="(A00030)&#48277;&#51064;&#49464;%20&#44284;&#49464;&#54364;&#51456;%20&#48143;%20&#49464;&#50529;&#51312;&#51221;&#44228;&#49328;&#49436;(3&#54840;).xls"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5.xm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6.vml"/><Relationship Id="rId3" Type="http://schemas.openxmlformats.org/officeDocument/2006/relationships/hyperlink" Target="(A00082)&#44277;&#51228;&#44048;&#47732;&#49464;&#50529;%20&#48143;%20&#52628;&#44032;&#45225;&#48512;&#49464;&#50529;&#54633;&#44228;&#54364;(&#51012;)(8&#54840;&#51012;).xls" TargetMode="External"/><Relationship Id="rId7" Type="http://schemas.openxmlformats.org/officeDocument/2006/relationships/drawing" Target="../drawings/drawing6.xml"/><Relationship Id="rId2" Type="http://schemas.openxmlformats.org/officeDocument/2006/relationships/hyperlink" Target="(A00101)&#50896;&#52380;&#45225;&#48512;&#49464;&#50529;&#47749;&#49464;&#49436;(&#44049;)(10&#54840;&#44049;).xls" TargetMode="External"/><Relationship Id="rId1" Type="http://schemas.openxmlformats.org/officeDocument/2006/relationships/hyperlink" Target="(A00102)&#50896;&#52380;&#45225;&#48512;&#49464;&#50529;&#47749;&#49464;&#49436;(&#51012;)(10&#54840;&#51012;).xls" TargetMode="External"/><Relationship Id="rId6" Type="http://schemas.openxmlformats.org/officeDocument/2006/relationships/printerSettings" Target="../printerSettings/printerSettings6.bin"/><Relationship Id="rId5" Type="http://schemas.openxmlformats.org/officeDocument/2006/relationships/hyperlink" Target="(A00030)&#48277;&#51064;&#49464;%20&#44284;&#49464;&#54364;&#51456;%20&#48143;%20&#49464;&#50529;&#51312;&#51221;&#44228;&#49328;&#49436;(3&#54840;).xls" TargetMode="External"/><Relationship Id="rId4" Type="http://schemas.openxmlformats.org/officeDocument/2006/relationships/hyperlink" Target="(A00036)&#54364;&#51456;&#49552;&#51061;&#44228;&#49328;&#49436;(&#51068;&#48152;&#48277;&#51064;&#50857;)(3&#54840;3_1).xls" TargetMode="External"/><Relationship Id="rId9"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tabSelected="1" workbookViewId="0">
      <selection activeCell="AH13" sqref="AH13"/>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1" customFormat="1" x14ac:dyDescent="0.15"/>
    <row r="2" spans="2:30" s="1" customFormat="1" x14ac:dyDescent="0.15"/>
    <row r="3" spans="2:30" s="1" customFormat="1" x14ac:dyDescent="0.15"/>
    <row r="4" spans="2:30" s="1" customFormat="1" x14ac:dyDescent="0.15"/>
    <row r="5" spans="2:30" s="8" customFormat="1" ht="20.100000000000001" customHeight="1" x14ac:dyDescent="0.15">
      <c r="B5" s="51" t="s">
        <v>13</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2"/>
    </row>
    <row r="7" spans="2:30" s="8" customFormat="1" ht="13.5" x14ac:dyDescent="0.15">
      <c r="B7" s="10"/>
      <c r="C7" s="54" t="s">
        <v>14</v>
      </c>
      <c r="D7" s="54"/>
      <c r="E7" s="54"/>
      <c r="F7" s="54"/>
      <c r="G7" s="54"/>
      <c r="H7" s="54"/>
      <c r="I7" s="54"/>
      <c r="J7" s="54"/>
      <c r="K7" s="54"/>
      <c r="L7" s="15"/>
      <c r="M7" s="54" t="s">
        <v>15</v>
      </c>
      <c r="N7" s="54"/>
      <c r="O7" s="54"/>
      <c r="P7" s="54"/>
      <c r="Q7" s="54"/>
      <c r="R7" s="54"/>
      <c r="S7" s="54"/>
      <c r="T7" s="54"/>
      <c r="U7" s="54"/>
      <c r="V7" s="9"/>
      <c r="W7" s="9"/>
      <c r="X7" s="9"/>
      <c r="Y7" s="9"/>
      <c r="Z7" s="9"/>
      <c r="AA7" s="9"/>
      <c r="AB7" s="9"/>
      <c r="AC7" s="9"/>
      <c r="AD7" s="13"/>
    </row>
    <row r="8" spans="2:30" s="8" customFormat="1" ht="13.5" x14ac:dyDescent="0.15">
      <c r="B8" s="14"/>
      <c r="C8" s="54" t="s">
        <v>16</v>
      </c>
      <c r="D8" s="54"/>
      <c r="E8" s="54"/>
      <c r="F8" s="54"/>
      <c r="G8" s="54"/>
      <c r="H8" s="54"/>
      <c r="I8" s="54"/>
      <c r="J8" s="54"/>
      <c r="K8" s="54"/>
      <c r="L8" s="15"/>
      <c r="M8" s="15"/>
      <c r="N8" s="15"/>
      <c r="O8" s="15"/>
      <c r="P8" s="15"/>
      <c r="Q8" s="15"/>
      <c r="R8" s="15"/>
      <c r="S8" s="15"/>
      <c r="T8" s="15"/>
      <c r="U8" s="15"/>
      <c r="V8" s="9"/>
      <c r="W8" s="9"/>
      <c r="X8" s="9"/>
      <c r="Y8" s="9"/>
      <c r="Z8" s="9"/>
      <c r="AA8" s="9"/>
      <c r="AB8" s="9"/>
      <c r="AC8" s="9"/>
      <c r="AD8" s="13"/>
    </row>
    <row r="9" spans="2:30" s="8" customFormat="1" ht="13.5" hidden="1" x14ac:dyDescent="0.15">
      <c r="B9" s="14"/>
      <c r="C9" s="55"/>
      <c r="D9" s="55"/>
      <c r="E9" s="55"/>
      <c r="F9" s="55"/>
      <c r="G9" s="55"/>
      <c r="H9" s="55"/>
      <c r="I9" s="55"/>
      <c r="J9" s="55"/>
      <c r="K9" s="55"/>
      <c r="L9" s="15"/>
      <c r="M9" s="9"/>
      <c r="N9" s="9"/>
      <c r="O9" s="9"/>
      <c r="P9" s="9"/>
      <c r="Q9" s="9"/>
      <c r="R9" s="9"/>
      <c r="S9" s="9"/>
      <c r="T9" s="9"/>
      <c r="U9" s="9"/>
      <c r="V9" s="9"/>
      <c r="W9" s="9"/>
      <c r="X9" s="9"/>
      <c r="Y9" s="9"/>
      <c r="Z9" s="9"/>
      <c r="AA9" s="9"/>
      <c r="AB9" s="9"/>
      <c r="AC9" s="9"/>
      <c r="AD9" s="13"/>
    </row>
    <row r="10" spans="2:30" s="8" customFormat="1" ht="13.5" hidden="1" x14ac:dyDescent="0.15">
      <c r="B10" s="14"/>
      <c r="C10" s="55"/>
      <c r="D10" s="55"/>
      <c r="E10" s="55"/>
      <c r="F10" s="55"/>
      <c r="G10" s="55"/>
      <c r="H10" s="55"/>
      <c r="I10" s="55"/>
      <c r="J10" s="55"/>
      <c r="K10" s="55"/>
      <c r="L10" s="15"/>
      <c r="M10" s="9"/>
      <c r="N10" s="9"/>
      <c r="O10" s="9"/>
      <c r="P10" s="9"/>
      <c r="Q10" s="9"/>
      <c r="R10" s="9"/>
      <c r="S10" s="9"/>
      <c r="T10" s="9"/>
      <c r="U10" s="9"/>
      <c r="V10" s="9"/>
      <c r="W10" s="9"/>
      <c r="X10" s="9"/>
      <c r="Y10" s="9"/>
      <c r="Z10" s="9"/>
      <c r="AA10" s="9"/>
      <c r="AB10" s="9"/>
      <c r="AC10" s="9"/>
      <c r="AD10" s="13"/>
    </row>
    <row r="11" spans="2:30" s="8" customFormat="1" ht="8.1" customHeight="1" x14ac:dyDescent="0.15">
      <c r="B11" s="14"/>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3"/>
    </row>
    <row r="12" spans="2:30" s="8" customFormat="1" ht="60" customHeight="1" x14ac:dyDescent="0.15">
      <c r="B12" s="56" t="s">
        <v>43</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103</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2" t="s">
        <v>0</v>
      </c>
    </row>
    <row r="15" spans="2:30" ht="39.950000000000003" customHeight="1" x14ac:dyDescent="0.15">
      <c r="B15" s="37" t="s">
        <v>1</v>
      </c>
      <c r="C15" s="38"/>
      <c r="D15" s="38"/>
      <c r="E15" s="59" t="str">
        <f>TEXT([1]기본정보!$F$15,"yyyy.mm.dd.")&amp;"                ~                "&amp;TEXT([1]기본정보!$F$16,"yyyy.mm.dd.")</f>
        <v>2018.01.01.                ~                2018.12.31.</v>
      </c>
      <c r="F15" s="59"/>
      <c r="G15" s="59"/>
      <c r="H15" s="59"/>
      <c r="I15" s="34" t="s">
        <v>2</v>
      </c>
      <c r="J15" s="35"/>
      <c r="K15" s="35"/>
      <c r="L15" s="35"/>
      <c r="M15" s="35"/>
      <c r="N15" s="35"/>
      <c r="O15" s="35"/>
      <c r="P15" s="35"/>
      <c r="Q15" s="35"/>
      <c r="R15" s="35"/>
      <c r="S15" s="35"/>
      <c r="T15" s="35"/>
      <c r="U15" s="35"/>
      <c r="V15" s="35"/>
      <c r="W15" s="36"/>
      <c r="X15" s="60" t="s">
        <v>17</v>
      </c>
      <c r="Y15" s="60"/>
      <c r="Z15" s="60"/>
      <c r="AA15" s="59" t="str">
        <f>[1]기본정보!$F$6</f>
        <v>영화조세**</v>
      </c>
      <c r="AB15" s="59"/>
      <c r="AC15" s="59"/>
      <c r="AD15" s="61"/>
    </row>
    <row r="16" spans="2:30" x14ac:dyDescent="0.15">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spans="2:30" ht="24.95" customHeight="1" x14ac:dyDescent="0.15">
      <c r="B17" s="46" t="s">
        <v>42</v>
      </c>
      <c r="C17" s="46"/>
      <c r="D17" s="46"/>
      <c r="E17" s="46"/>
      <c r="F17" s="46"/>
      <c r="G17" s="46"/>
      <c r="H17" s="46"/>
      <c r="I17" s="19"/>
      <c r="J17" s="19"/>
      <c r="K17" s="4"/>
      <c r="L17" s="4"/>
      <c r="M17" s="4"/>
      <c r="N17" s="4"/>
      <c r="O17" s="4"/>
      <c r="P17" s="4"/>
      <c r="Q17" s="4"/>
      <c r="R17" s="4"/>
      <c r="S17" s="4"/>
      <c r="T17" s="39" t="s">
        <v>18</v>
      </c>
      <c r="U17" s="39"/>
      <c r="V17" s="39"/>
      <c r="W17" s="39"/>
      <c r="X17" s="40">
        <f>[1]기본정보!$F$9</f>
        <v>2038163202</v>
      </c>
      <c r="Y17" s="41"/>
      <c r="Z17" s="41"/>
      <c r="AA17" s="41"/>
      <c r="AB17" s="41"/>
      <c r="AC17" s="42"/>
      <c r="AD17" s="4"/>
    </row>
    <row r="18" spans="2:30" x14ac:dyDescent="0.1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row>
    <row r="19" spans="2:30" ht="60" customHeight="1" x14ac:dyDescent="0.15">
      <c r="B19" s="45" t="s">
        <v>3</v>
      </c>
      <c r="C19" s="39"/>
      <c r="D19" s="39"/>
      <c r="E19" s="39"/>
      <c r="F19" s="43" t="s">
        <v>4</v>
      </c>
      <c r="G19" s="44"/>
      <c r="H19" s="45"/>
      <c r="I19" s="43" t="s">
        <v>5</v>
      </c>
      <c r="J19" s="44"/>
      <c r="K19" s="45"/>
      <c r="L19" s="43" t="s">
        <v>6</v>
      </c>
      <c r="M19" s="44"/>
      <c r="N19" s="45"/>
      <c r="O19" s="43" t="s">
        <v>7</v>
      </c>
      <c r="P19" s="44"/>
      <c r="Q19" s="45"/>
      <c r="R19" s="43" t="s">
        <v>8</v>
      </c>
      <c r="S19" s="44"/>
      <c r="T19" s="45"/>
      <c r="U19" s="43" t="s">
        <v>9</v>
      </c>
      <c r="V19" s="44"/>
      <c r="W19" s="45"/>
      <c r="X19" s="43" t="s">
        <v>10</v>
      </c>
      <c r="Y19" s="44"/>
      <c r="Z19" s="44"/>
      <c r="AA19" s="44"/>
      <c r="AB19" s="44"/>
      <c r="AC19" s="44"/>
      <c r="AD19" s="44"/>
    </row>
    <row r="20" spans="2:30" ht="15" customHeight="1" x14ac:dyDescent="0.15">
      <c r="B20" s="47"/>
      <c r="C20" s="48"/>
      <c r="D20" s="48"/>
      <c r="E20" s="48"/>
      <c r="F20" s="106"/>
      <c r="G20" s="107"/>
      <c r="H20" s="47"/>
      <c r="I20" s="111"/>
      <c r="J20" s="112"/>
      <c r="K20" s="113"/>
      <c r="L20" s="93"/>
      <c r="M20" s="94"/>
      <c r="N20" s="95"/>
      <c r="O20" s="93"/>
      <c r="P20" s="94"/>
      <c r="Q20" s="95"/>
      <c r="R20" s="78"/>
      <c r="S20" s="79"/>
      <c r="T20" s="80"/>
      <c r="U20" s="62"/>
      <c r="V20" s="63"/>
      <c r="W20" s="64"/>
      <c r="X20" s="128">
        <f>ROUND(B21*R20*U20,-1)</f>
        <v>0</v>
      </c>
      <c r="Y20" s="129"/>
      <c r="Z20" s="129"/>
      <c r="AA20" s="129"/>
      <c r="AB20" s="129"/>
      <c r="AC20" s="129"/>
      <c r="AD20" s="129"/>
    </row>
    <row r="21" spans="2:30" ht="15" customHeight="1" x14ac:dyDescent="0.15">
      <c r="B21" s="49"/>
      <c r="C21" s="50"/>
      <c r="D21" s="50"/>
      <c r="E21" s="50"/>
      <c r="F21" s="108"/>
      <c r="G21" s="109"/>
      <c r="H21" s="110"/>
      <c r="I21" s="114"/>
      <c r="J21" s="115"/>
      <c r="K21" s="116"/>
      <c r="L21" s="117"/>
      <c r="M21" s="118"/>
      <c r="N21" s="119"/>
      <c r="O21" s="117"/>
      <c r="P21" s="118"/>
      <c r="Q21" s="119"/>
      <c r="R21" s="136"/>
      <c r="S21" s="137"/>
      <c r="T21" s="138"/>
      <c r="U21" s="65"/>
      <c r="V21" s="66"/>
      <c r="W21" s="67"/>
      <c r="X21" s="130"/>
      <c r="Y21" s="131"/>
      <c r="Z21" s="131"/>
      <c r="AA21" s="131"/>
      <c r="AB21" s="131"/>
      <c r="AC21" s="131"/>
      <c r="AD21" s="131"/>
    </row>
    <row r="22" spans="2:30" ht="15" customHeight="1" x14ac:dyDescent="0.15">
      <c r="B22" s="47"/>
      <c r="C22" s="48"/>
      <c r="D22" s="48"/>
      <c r="E22" s="48"/>
      <c r="F22" s="106"/>
      <c r="G22" s="107"/>
      <c r="H22" s="47"/>
      <c r="I22" s="111"/>
      <c r="J22" s="112"/>
      <c r="K22" s="113"/>
      <c r="L22" s="93"/>
      <c r="M22" s="94"/>
      <c r="N22" s="95"/>
      <c r="O22" s="93"/>
      <c r="P22" s="94"/>
      <c r="Q22" s="95"/>
      <c r="R22" s="78"/>
      <c r="S22" s="79"/>
      <c r="T22" s="80"/>
      <c r="U22" s="62"/>
      <c r="V22" s="63"/>
      <c r="W22" s="64"/>
      <c r="X22" s="128">
        <f>ROUND(B23*R22*U22,-1)</f>
        <v>0</v>
      </c>
      <c r="Y22" s="129"/>
      <c r="Z22" s="129"/>
      <c r="AA22" s="129"/>
      <c r="AB22" s="129"/>
      <c r="AC22" s="129"/>
      <c r="AD22" s="129"/>
    </row>
    <row r="23" spans="2:30" ht="15" customHeight="1" x14ac:dyDescent="0.15">
      <c r="B23" s="49"/>
      <c r="C23" s="50"/>
      <c r="D23" s="50"/>
      <c r="E23" s="50"/>
      <c r="F23" s="108"/>
      <c r="G23" s="109"/>
      <c r="H23" s="110"/>
      <c r="I23" s="114"/>
      <c r="J23" s="115"/>
      <c r="K23" s="116"/>
      <c r="L23" s="117"/>
      <c r="M23" s="118"/>
      <c r="N23" s="119"/>
      <c r="O23" s="117"/>
      <c r="P23" s="118"/>
      <c r="Q23" s="119"/>
      <c r="R23" s="136"/>
      <c r="S23" s="137"/>
      <c r="T23" s="138"/>
      <c r="U23" s="65"/>
      <c r="V23" s="66"/>
      <c r="W23" s="67"/>
      <c r="X23" s="130"/>
      <c r="Y23" s="131"/>
      <c r="Z23" s="131"/>
      <c r="AA23" s="131"/>
      <c r="AB23" s="131"/>
      <c r="AC23" s="131"/>
      <c r="AD23" s="131"/>
    </row>
    <row r="24" spans="2:30" ht="15" customHeight="1" x14ac:dyDescent="0.15">
      <c r="B24" s="47"/>
      <c r="C24" s="48"/>
      <c r="D24" s="48"/>
      <c r="E24" s="48"/>
      <c r="F24" s="106"/>
      <c r="G24" s="107"/>
      <c r="H24" s="47"/>
      <c r="I24" s="111"/>
      <c r="J24" s="112"/>
      <c r="K24" s="113"/>
      <c r="L24" s="93"/>
      <c r="M24" s="94"/>
      <c r="N24" s="95"/>
      <c r="O24" s="93"/>
      <c r="P24" s="94"/>
      <c r="Q24" s="95"/>
      <c r="R24" s="78"/>
      <c r="S24" s="79"/>
      <c r="T24" s="80"/>
      <c r="U24" s="62"/>
      <c r="V24" s="63"/>
      <c r="W24" s="64"/>
      <c r="X24" s="128">
        <f>ROUND(B25*R24*U24,-1)</f>
        <v>0</v>
      </c>
      <c r="Y24" s="129"/>
      <c r="Z24" s="129"/>
      <c r="AA24" s="129"/>
      <c r="AB24" s="129"/>
      <c r="AC24" s="129"/>
      <c r="AD24" s="129"/>
    </row>
    <row r="25" spans="2:30" ht="15" customHeight="1" x14ac:dyDescent="0.15">
      <c r="B25" s="49"/>
      <c r="C25" s="50"/>
      <c r="D25" s="50"/>
      <c r="E25" s="50"/>
      <c r="F25" s="108"/>
      <c r="G25" s="109"/>
      <c r="H25" s="110"/>
      <c r="I25" s="114"/>
      <c r="J25" s="115"/>
      <c r="K25" s="116"/>
      <c r="L25" s="117"/>
      <c r="M25" s="118"/>
      <c r="N25" s="119"/>
      <c r="O25" s="117"/>
      <c r="P25" s="118"/>
      <c r="Q25" s="119"/>
      <c r="R25" s="136"/>
      <c r="S25" s="137"/>
      <c r="T25" s="138"/>
      <c r="U25" s="65"/>
      <c r="V25" s="66"/>
      <c r="W25" s="67"/>
      <c r="X25" s="130"/>
      <c r="Y25" s="131"/>
      <c r="Z25" s="131"/>
      <c r="AA25" s="131"/>
      <c r="AB25" s="131"/>
      <c r="AC25" s="131"/>
      <c r="AD25" s="131"/>
    </row>
    <row r="26" spans="2:30" ht="15" customHeight="1" x14ac:dyDescent="0.15">
      <c r="B26" s="47"/>
      <c r="C26" s="48"/>
      <c r="D26" s="48"/>
      <c r="E26" s="48"/>
      <c r="F26" s="106"/>
      <c r="G26" s="107"/>
      <c r="H26" s="47"/>
      <c r="I26" s="111"/>
      <c r="J26" s="112"/>
      <c r="K26" s="113"/>
      <c r="L26" s="93"/>
      <c r="M26" s="94"/>
      <c r="N26" s="95"/>
      <c r="O26" s="93"/>
      <c r="P26" s="94"/>
      <c r="Q26" s="95"/>
      <c r="R26" s="78"/>
      <c r="S26" s="79"/>
      <c r="T26" s="80"/>
      <c r="U26" s="62"/>
      <c r="V26" s="63"/>
      <c r="W26" s="64"/>
      <c r="X26" s="128">
        <f>ROUND(B27*R26*U26,-1)</f>
        <v>0</v>
      </c>
      <c r="Y26" s="129"/>
      <c r="Z26" s="129"/>
      <c r="AA26" s="129"/>
      <c r="AB26" s="129"/>
      <c r="AC26" s="129"/>
      <c r="AD26" s="129"/>
    </row>
    <row r="27" spans="2:30" ht="15" customHeight="1" x14ac:dyDescent="0.15">
      <c r="B27" s="49"/>
      <c r="C27" s="50"/>
      <c r="D27" s="50"/>
      <c r="E27" s="50"/>
      <c r="F27" s="108"/>
      <c r="G27" s="109"/>
      <c r="H27" s="110"/>
      <c r="I27" s="114"/>
      <c r="J27" s="115"/>
      <c r="K27" s="116"/>
      <c r="L27" s="117"/>
      <c r="M27" s="118"/>
      <c r="N27" s="119"/>
      <c r="O27" s="117"/>
      <c r="P27" s="118"/>
      <c r="Q27" s="119"/>
      <c r="R27" s="136"/>
      <c r="S27" s="137"/>
      <c r="T27" s="138"/>
      <c r="U27" s="65"/>
      <c r="V27" s="66"/>
      <c r="W27" s="67"/>
      <c r="X27" s="130"/>
      <c r="Y27" s="131"/>
      <c r="Z27" s="131"/>
      <c r="AA27" s="131"/>
      <c r="AB27" s="131"/>
      <c r="AC27" s="131"/>
      <c r="AD27" s="131"/>
    </row>
    <row r="28" spans="2:30" ht="15" customHeight="1" x14ac:dyDescent="0.15">
      <c r="B28" s="47"/>
      <c r="C28" s="48"/>
      <c r="D28" s="48"/>
      <c r="E28" s="48"/>
      <c r="F28" s="106"/>
      <c r="G28" s="107"/>
      <c r="H28" s="47"/>
      <c r="I28" s="111"/>
      <c r="J28" s="112"/>
      <c r="K28" s="113"/>
      <c r="L28" s="93"/>
      <c r="M28" s="94"/>
      <c r="N28" s="95"/>
      <c r="O28" s="93"/>
      <c r="P28" s="94"/>
      <c r="Q28" s="95"/>
      <c r="R28" s="78"/>
      <c r="S28" s="79"/>
      <c r="T28" s="80"/>
      <c r="U28" s="62"/>
      <c r="V28" s="63"/>
      <c r="W28" s="64"/>
      <c r="X28" s="128">
        <f>ROUND(B29*R28*U28,-1)</f>
        <v>0</v>
      </c>
      <c r="Y28" s="129"/>
      <c r="Z28" s="129"/>
      <c r="AA28" s="129"/>
      <c r="AB28" s="129"/>
      <c r="AC28" s="129"/>
      <c r="AD28" s="129"/>
    </row>
    <row r="29" spans="2:30" ht="15" customHeight="1" x14ac:dyDescent="0.15">
      <c r="B29" s="49"/>
      <c r="C29" s="50"/>
      <c r="D29" s="50"/>
      <c r="E29" s="50"/>
      <c r="F29" s="108"/>
      <c r="G29" s="109"/>
      <c r="H29" s="110"/>
      <c r="I29" s="114"/>
      <c r="J29" s="115"/>
      <c r="K29" s="116"/>
      <c r="L29" s="117"/>
      <c r="M29" s="118"/>
      <c r="N29" s="119"/>
      <c r="O29" s="117"/>
      <c r="P29" s="118"/>
      <c r="Q29" s="119"/>
      <c r="R29" s="136"/>
      <c r="S29" s="137"/>
      <c r="T29" s="138"/>
      <c r="U29" s="65"/>
      <c r="V29" s="66"/>
      <c r="W29" s="67"/>
      <c r="X29" s="130"/>
      <c r="Y29" s="131"/>
      <c r="Z29" s="131"/>
      <c r="AA29" s="131"/>
      <c r="AB29" s="131"/>
      <c r="AC29" s="131"/>
      <c r="AD29" s="131"/>
    </row>
    <row r="30" spans="2:30" ht="15" customHeight="1" x14ac:dyDescent="0.15">
      <c r="B30" s="47"/>
      <c r="C30" s="48"/>
      <c r="D30" s="48"/>
      <c r="E30" s="48"/>
      <c r="F30" s="106"/>
      <c r="G30" s="107"/>
      <c r="H30" s="47"/>
      <c r="I30" s="111"/>
      <c r="J30" s="112"/>
      <c r="K30" s="113"/>
      <c r="L30" s="93"/>
      <c r="M30" s="94"/>
      <c r="N30" s="95"/>
      <c r="O30" s="93"/>
      <c r="P30" s="94"/>
      <c r="Q30" s="95"/>
      <c r="R30" s="78"/>
      <c r="S30" s="79"/>
      <c r="T30" s="80"/>
      <c r="U30" s="62"/>
      <c r="V30" s="63"/>
      <c r="W30" s="64"/>
      <c r="X30" s="128">
        <f>ROUND(B31*R30*U30,-1)</f>
        <v>0</v>
      </c>
      <c r="Y30" s="129"/>
      <c r="Z30" s="129"/>
      <c r="AA30" s="129"/>
      <c r="AB30" s="129"/>
      <c r="AC30" s="129"/>
      <c r="AD30" s="129"/>
    </row>
    <row r="31" spans="2:30" ht="15" customHeight="1" x14ac:dyDescent="0.15">
      <c r="B31" s="49"/>
      <c r="C31" s="50"/>
      <c r="D31" s="50"/>
      <c r="E31" s="50"/>
      <c r="F31" s="108"/>
      <c r="G31" s="109"/>
      <c r="H31" s="110"/>
      <c r="I31" s="114"/>
      <c r="J31" s="115"/>
      <c r="K31" s="116"/>
      <c r="L31" s="117"/>
      <c r="M31" s="118"/>
      <c r="N31" s="119"/>
      <c r="O31" s="117"/>
      <c r="P31" s="118"/>
      <c r="Q31" s="119"/>
      <c r="R31" s="136"/>
      <c r="S31" s="137"/>
      <c r="T31" s="138"/>
      <c r="U31" s="65"/>
      <c r="V31" s="66"/>
      <c r="W31" s="67"/>
      <c r="X31" s="130"/>
      <c r="Y31" s="131"/>
      <c r="Z31" s="131"/>
      <c r="AA31" s="131"/>
      <c r="AB31" s="131"/>
      <c r="AC31" s="131"/>
      <c r="AD31" s="131"/>
    </row>
    <row r="32" spans="2:30" ht="15" customHeight="1" x14ac:dyDescent="0.15">
      <c r="B32" s="47"/>
      <c r="C32" s="48"/>
      <c r="D32" s="48"/>
      <c r="E32" s="48"/>
      <c r="F32" s="106"/>
      <c r="G32" s="107"/>
      <c r="H32" s="47"/>
      <c r="I32" s="111"/>
      <c r="J32" s="112"/>
      <c r="K32" s="113"/>
      <c r="L32" s="93"/>
      <c r="M32" s="94"/>
      <c r="N32" s="95"/>
      <c r="O32" s="93"/>
      <c r="P32" s="94"/>
      <c r="Q32" s="95"/>
      <c r="R32" s="78"/>
      <c r="S32" s="79"/>
      <c r="T32" s="80"/>
      <c r="U32" s="62"/>
      <c r="V32" s="63"/>
      <c r="W32" s="64"/>
      <c r="X32" s="128">
        <f>ROUND(B33*R32*U32,-1)</f>
        <v>0</v>
      </c>
      <c r="Y32" s="129"/>
      <c r="Z32" s="129"/>
      <c r="AA32" s="129"/>
      <c r="AB32" s="129"/>
      <c r="AC32" s="129"/>
      <c r="AD32" s="129"/>
    </row>
    <row r="33" spans="2:30" ht="15" customHeight="1" x14ac:dyDescent="0.15">
      <c r="B33" s="49"/>
      <c r="C33" s="50"/>
      <c r="D33" s="50"/>
      <c r="E33" s="50"/>
      <c r="F33" s="108"/>
      <c r="G33" s="109"/>
      <c r="H33" s="110"/>
      <c r="I33" s="114"/>
      <c r="J33" s="115"/>
      <c r="K33" s="116"/>
      <c r="L33" s="117"/>
      <c r="M33" s="118"/>
      <c r="N33" s="119"/>
      <c r="O33" s="117"/>
      <c r="P33" s="118"/>
      <c r="Q33" s="119"/>
      <c r="R33" s="136"/>
      <c r="S33" s="137"/>
      <c r="T33" s="138"/>
      <c r="U33" s="65"/>
      <c r="V33" s="66"/>
      <c r="W33" s="67"/>
      <c r="X33" s="130"/>
      <c r="Y33" s="131"/>
      <c r="Z33" s="131"/>
      <c r="AA33" s="131"/>
      <c r="AB33" s="131"/>
      <c r="AC33" s="131"/>
      <c r="AD33" s="131"/>
    </row>
    <row r="34" spans="2:30" ht="15" customHeight="1" x14ac:dyDescent="0.15">
      <c r="B34" s="47"/>
      <c r="C34" s="48"/>
      <c r="D34" s="48"/>
      <c r="E34" s="48"/>
      <c r="F34" s="106"/>
      <c r="G34" s="107"/>
      <c r="H34" s="47"/>
      <c r="I34" s="111"/>
      <c r="J34" s="112"/>
      <c r="K34" s="113"/>
      <c r="L34" s="93"/>
      <c r="M34" s="94"/>
      <c r="N34" s="95"/>
      <c r="O34" s="93"/>
      <c r="P34" s="94"/>
      <c r="Q34" s="95"/>
      <c r="R34" s="78"/>
      <c r="S34" s="79"/>
      <c r="T34" s="80"/>
      <c r="U34" s="62"/>
      <c r="V34" s="63"/>
      <c r="W34" s="64"/>
      <c r="X34" s="128">
        <f>ROUND(B35*R34*U34,-1)</f>
        <v>0</v>
      </c>
      <c r="Y34" s="129"/>
      <c r="Z34" s="129"/>
      <c r="AA34" s="129"/>
      <c r="AB34" s="129"/>
      <c r="AC34" s="129"/>
      <c r="AD34" s="129"/>
    </row>
    <row r="35" spans="2:30" ht="15" customHeight="1" x14ac:dyDescent="0.15">
      <c r="B35" s="49"/>
      <c r="C35" s="50"/>
      <c r="D35" s="50"/>
      <c r="E35" s="50"/>
      <c r="F35" s="108"/>
      <c r="G35" s="109"/>
      <c r="H35" s="110"/>
      <c r="I35" s="114"/>
      <c r="J35" s="115"/>
      <c r="K35" s="116"/>
      <c r="L35" s="117"/>
      <c r="M35" s="118"/>
      <c r="N35" s="119"/>
      <c r="O35" s="117"/>
      <c r="P35" s="118"/>
      <c r="Q35" s="119"/>
      <c r="R35" s="136"/>
      <c r="S35" s="137"/>
      <c r="T35" s="138"/>
      <c r="U35" s="65"/>
      <c r="V35" s="66"/>
      <c r="W35" s="67"/>
      <c r="X35" s="130"/>
      <c r="Y35" s="131"/>
      <c r="Z35" s="131"/>
      <c r="AA35" s="131"/>
      <c r="AB35" s="131"/>
      <c r="AC35" s="131"/>
      <c r="AD35" s="131"/>
    </row>
    <row r="36" spans="2:30" ht="15" customHeight="1" x14ac:dyDescent="0.15">
      <c r="B36" s="47"/>
      <c r="C36" s="48"/>
      <c r="D36" s="48"/>
      <c r="E36" s="48"/>
      <c r="F36" s="106"/>
      <c r="G36" s="107"/>
      <c r="H36" s="47"/>
      <c r="I36" s="111"/>
      <c r="J36" s="112"/>
      <c r="K36" s="113"/>
      <c r="L36" s="93"/>
      <c r="M36" s="94"/>
      <c r="N36" s="95"/>
      <c r="O36" s="93"/>
      <c r="P36" s="94"/>
      <c r="Q36" s="95"/>
      <c r="R36" s="78"/>
      <c r="S36" s="79"/>
      <c r="T36" s="80"/>
      <c r="U36" s="62"/>
      <c r="V36" s="63"/>
      <c r="W36" s="64"/>
      <c r="X36" s="128">
        <f>ROUND(B37*R36*U36,-1)</f>
        <v>0</v>
      </c>
      <c r="Y36" s="129"/>
      <c r="Z36" s="129"/>
      <c r="AA36" s="129"/>
      <c r="AB36" s="129"/>
      <c r="AC36" s="129"/>
      <c r="AD36" s="129"/>
    </row>
    <row r="37" spans="2:30" ht="15" customHeight="1" x14ac:dyDescent="0.15">
      <c r="B37" s="49"/>
      <c r="C37" s="50"/>
      <c r="D37" s="50"/>
      <c r="E37" s="50"/>
      <c r="F37" s="108"/>
      <c r="G37" s="109"/>
      <c r="H37" s="110"/>
      <c r="I37" s="114"/>
      <c r="J37" s="115"/>
      <c r="K37" s="116"/>
      <c r="L37" s="117"/>
      <c r="M37" s="118"/>
      <c r="N37" s="119"/>
      <c r="O37" s="117"/>
      <c r="P37" s="118"/>
      <c r="Q37" s="119"/>
      <c r="R37" s="136"/>
      <c r="S37" s="137"/>
      <c r="T37" s="138"/>
      <c r="U37" s="65"/>
      <c r="V37" s="66"/>
      <c r="W37" s="67"/>
      <c r="X37" s="130"/>
      <c r="Y37" s="131"/>
      <c r="Z37" s="131"/>
      <c r="AA37" s="131"/>
      <c r="AB37" s="131"/>
      <c r="AC37" s="131"/>
      <c r="AD37" s="131"/>
    </row>
    <row r="38" spans="2:30" ht="15" customHeight="1" x14ac:dyDescent="0.15">
      <c r="B38" s="47"/>
      <c r="C38" s="48"/>
      <c r="D38" s="48"/>
      <c r="E38" s="48"/>
      <c r="F38" s="106"/>
      <c r="G38" s="107"/>
      <c r="H38" s="47"/>
      <c r="I38" s="111"/>
      <c r="J38" s="112"/>
      <c r="K38" s="113"/>
      <c r="L38" s="93"/>
      <c r="M38" s="94"/>
      <c r="N38" s="95"/>
      <c r="O38" s="93"/>
      <c r="P38" s="94"/>
      <c r="Q38" s="95"/>
      <c r="R38" s="78"/>
      <c r="S38" s="79"/>
      <c r="T38" s="80"/>
      <c r="U38" s="62"/>
      <c r="V38" s="63"/>
      <c r="W38" s="64"/>
      <c r="X38" s="128">
        <f>ROUND(B39*R38*U38,-1)</f>
        <v>0</v>
      </c>
      <c r="Y38" s="129"/>
      <c r="Z38" s="129"/>
      <c r="AA38" s="129"/>
      <c r="AB38" s="129"/>
      <c r="AC38" s="129"/>
      <c r="AD38" s="129"/>
    </row>
    <row r="39" spans="2:30" ht="15" customHeight="1" x14ac:dyDescent="0.15">
      <c r="B39" s="126"/>
      <c r="C39" s="127"/>
      <c r="D39" s="127"/>
      <c r="E39" s="127"/>
      <c r="F39" s="120"/>
      <c r="G39" s="121"/>
      <c r="H39" s="122"/>
      <c r="I39" s="123"/>
      <c r="J39" s="124"/>
      <c r="K39" s="125"/>
      <c r="L39" s="96"/>
      <c r="M39" s="97"/>
      <c r="N39" s="98"/>
      <c r="O39" s="96"/>
      <c r="P39" s="97"/>
      <c r="Q39" s="98"/>
      <c r="R39" s="81"/>
      <c r="S39" s="82"/>
      <c r="T39" s="83"/>
      <c r="U39" s="84"/>
      <c r="V39" s="85"/>
      <c r="W39" s="86"/>
      <c r="X39" s="146"/>
      <c r="Y39" s="147"/>
      <c r="Z39" s="147"/>
      <c r="AA39" s="147"/>
      <c r="AB39" s="147"/>
      <c r="AC39" s="147"/>
      <c r="AD39" s="147"/>
    </row>
    <row r="40" spans="2:30" ht="15" customHeight="1" x14ac:dyDescent="0.15">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row>
    <row r="41" spans="2:30" ht="25.5" customHeight="1" x14ac:dyDescent="0.15">
      <c r="B41" s="139" t="s">
        <v>44</v>
      </c>
      <c r="C41" s="140"/>
      <c r="D41" s="140"/>
      <c r="E41" s="140"/>
      <c r="F41" s="140"/>
      <c r="G41" s="140"/>
      <c r="H41" s="140"/>
      <c r="I41" s="140"/>
      <c r="J41" s="140"/>
      <c r="K41" s="140"/>
      <c r="L41" s="140"/>
      <c r="M41" s="140"/>
      <c r="N41" s="140"/>
      <c r="O41" s="141"/>
      <c r="P41" s="142" t="s">
        <v>50</v>
      </c>
      <c r="Q41" s="143"/>
      <c r="R41" s="143"/>
      <c r="S41" s="143"/>
      <c r="T41" s="144"/>
      <c r="U41" s="142" t="s">
        <v>48</v>
      </c>
      <c r="V41" s="143"/>
      <c r="W41" s="143"/>
      <c r="X41" s="143"/>
      <c r="Y41" s="144"/>
      <c r="Z41" s="145" t="s">
        <v>49</v>
      </c>
      <c r="AA41" s="143"/>
      <c r="AB41" s="143"/>
      <c r="AC41" s="143"/>
      <c r="AD41" s="143"/>
    </row>
    <row r="42" spans="2:30" ht="28.5" customHeight="1" x14ac:dyDescent="0.15">
      <c r="B42" s="99" t="s">
        <v>45</v>
      </c>
      <c r="C42" s="100"/>
      <c r="D42" s="100"/>
      <c r="E42" s="101"/>
      <c r="F42" s="102" t="s">
        <v>46</v>
      </c>
      <c r="G42" s="103"/>
      <c r="H42" s="103"/>
      <c r="I42" s="103"/>
      <c r="J42" s="104"/>
      <c r="K42" s="105" t="s">
        <v>47</v>
      </c>
      <c r="L42" s="103"/>
      <c r="M42" s="103"/>
      <c r="N42" s="103"/>
      <c r="O42" s="104"/>
      <c r="P42" s="92"/>
      <c r="Q42" s="89"/>
      <c r="R42" s="89"/>
      <c r="S42" s="89"/>
      <c r="T42" s="90"/>
      <c r="U42" s="92"/>
      <c r="V42" s="89"/>
      <c r="W42" s="89"/>
      <c r="X42" s="89"/>
      <c r="Y42" s="90"/>
      <c r="Z42" s="92"/>
      <c r="AA42" s="89"/>
      <c r="AB42" s="89"/>
      <c r="AC42" s="89"/>
      <c r="AD42" s="89"/>
    </row>
    <row r="43" spans="2:30" ht="15" customHeight="1" x14ac:dyDescent="0.15">
      <c r="B43" s="87"/>
      <c r="C43" s="87"/>
      <c r="D43" s="87"/>
      <c r="E43" s="88"/>
      <c r="F43" s="91"/>
      <c r="G43" s="87"/>
      <c r="H43" s="87"/>
      <c r="I43" s="87"/>
      <c r="J43" s="87"/>
      <c r="K43" s="91"/>
      <c r="L43" s="87"/>
      <c r="M43" s="87"/>
      <c r="N43" s="87"/>
      <c r="O43" s="88"/>
      <c r="P43" s="62"/>
      <c r="Q43" s="63"/>
      <c r="R43" s="63"/>
      <c r="S43" s="63"/>
      <c r="T43" s="64"/>
      <c r="U43" s="68">
        <f>IF(U44="",ROUNDDOWN(X20*P43,0),0)</f>
        <v>0</v>
      </c>
      <c r="V43" s="69"/>
      <c r="W43" s="69"/>
      <c r="X43" s="69"/>
      <c r="Y43" s="70"/>
      <c r="Z43" s="132"/>
      <c r="AA43" s="133"/>
      <c r="AB43" s="133"/>
      <c r="AC43" s="133"/>
      <c r="AD43" s="133"/>
    </row>
    <row r="44" spans="2:30" ht="15" customHeight="1" x14ac:dyDescent="0.15">
      <c r="B44" s="89"/>
      <c r="C44" s="89"/>
      <c r="D44" s="89"/>
      <c r="E44" s="90"/>
      <c r="F44" s="92"/>
      <c r="G44" s="89"/>
      <c r="H44" s="89"/>
      <c r="I44" s="89"/>
      <c r="J44" s="89"/>
      <c r="K44" s="92"/>
      <c r="L44" s="89"/>
      <c r="M44" s="89"/>
      <c r="N44" s="89"/>
      <c r="O44" s="90"/>
      <c r="P44" s="65"/>
      <c r="Q44" s="66"/>
      <c r="R44" s="66"/>
      <c r="S44" s="66"/>
      <c r="T44" s="67"/>
      <c r="U44" s="71"/>
      <c r="V44" s="72"/>
      <c r="W44" s="72"/>
      <c r="X44" s="72"/>
      <c r="Y44" s="73"/>
      <c r="Z44" s="134"/>
      <c r="AA44" s="135"/>
      <c r="AB44" s="135"/>
      <c r="AC44" s="135"/>
      <c r="AD44" s="135"/>
    </row>
    <row r="45" spans="2:30" ht="15" customHeight="1" x14ac:dyDescent="0.15">
      <c r="B45" s="87"/>
      <c r="C45" s="87"/>
      <c r="D45" s="87"/>
      <c r="E45" s="88"/>
      <c r="F45" s="91"/>
      <c r="G45" s="87"/>
      <c r="H45" s="87"/>
      <c r="I45" s="87"/>
      <c r="J45" s="87"/>
      <c r="K45" s="91"/>
      <c r="L45" s="87"/>
      <c r="M45" s="87"/>
      <c r="N45" s="87"/>
      <c r="O45" s="88"/>
      <c r="P45" s="62"/>
      <c r="Q45" s="63"/>
      <c r="R45" s="63"/>
      <c r="S45" s="63"/>
      <c r="T45" s="64"/>
      <c r="U45" s="68"/>
      <c r="V45" s="69"/>
      <c r="W45" s="69"/>
      <c r="X45" s="69"/>
      <c r="Y45" s="70"/>
      <c r="Z45" s="132"/>
      <c r="AA45" s="133"/>
      <c r="AB45" s="133"/>
      <c r="AC45" s="133"/>
      <c r="AD45" s="133"/>
    </row>
    <row r="46" spans="2:30" ht="15" customHeight="1" x14ac:dyDescent="0.15">
      <c r="B46" s="89"/>
      <c r="C46" s="89"/>
      <c r="D46" s="89"/>
      <c r="E46" s="90"/>
      <c r="F46" s="92"/>
      <c r="G46" s="89"/>
      <c r="H46" s="89"/>
      <c r="I46" s="89"/>
      <c r="J46" s="89"/>
      <c r="K46" s="92"/>
      <c r="L46" s="89"/>
      <c r="M46" s="89"/>
      <c r="N46" s="89"/>
      <c r="O46" s="90"/>
      <c r="P46" s="65"/>
      <c r="Q46" s="66"/>
      <c r="R46" s="66"/>
      <c r="S46" s="66"/>
      <c r="T46" s="67"/>
      <c r="U46" s="71"/>
      <c r="V46" s="72"/>
      <c r="W46" s="72"/>
      <c r="X46" s="72"/>
      <c r="Y46" s="73"/>
      <c r="Z46" s="134"/>
      <c r="AA46" s="135"/>
      <c r="AB46" s="135"/>
      <c r="AC46" s="135"/>
      <c r="AD46" s="135"/>
    </row>
    <row r="47" spans="2:30" ht="15" customHeight="1" x14ac:dyDescent="0.15">
      <c r="B47" s="87"/>
      <c r="C47" s="87"/>
      <c r="D47" s="87"/>
      <c r="E47" s="88"/>
      <c r="F47" s="91"/>
      <c r="G47" s="87"/>
      <c r="H47" s="87"/>
      <c r="I47" s="87"/>
      <c r="J47" s="87"/>
      <c r="K47" s="91"/>
      <c r="L47" s="87"/>
      <c r="M47" s="87"/>
      <c r="N47" s="87"/>
      <c r="O47" s="88"/>
      <c r="P47" s="62"/>
      <c r="Q47" s="63"/>
      <c r="R47" s="63"/>
      <c r="S47" s="63"/>
      <c r="T47" s="64"/>
      <c r="U47" s="68"/>
      <c r="V47" s="69"/>
      <c r="W47" s="69"/>
      <c r="X47" s="69"/>
      <c r="Y47" s="70"/>
      <c r="Z47" s="132"/>
      <c r="AA47" s="133"/>
      <c r="AB47" s="133"/>
      <c r="AC47" s="133"/>
      <c r="AD47" s="133"/>
    </row>
    <row r="48" spans="2:30" ht="15" customHeight="1" x14ac:dyDescent="0.15">
      <c r="B48" s="89"/>
      <c r="C48" s="89"/>
      <c r="D48" s="89"/>
      <c r="E48" s="90"/>
      <c r="F48" s="92"/>
      <c r="G48" s="89"/>
      <c r="H48" s="89"/>
      <c r="I48" s="89"/>
      <c r="J48" s="89"/>
      <c r="K48" s="92"/>
      <c r="L48" s="89"/>
      <c r="M48" s="89"/>
      <c r="N48" s="89"/>
      <c r="O48" s="90"/>
      <c r="P48" s="65"/>
      <c r="Q48" s="66"/>
      <c r="R48" s="66"/>
      <c r="S48" s="66"/>
      <c r="T48" s="67"/>
      <c r="U48" s="71"/>
      <c r="V48" s="72"/>
      <c r="W48" s="72"/>
      <c r="X48" s="72"/>
      <c r="Y48" s="73"/>
      <c r="Z48" s="134"/>
      <c r="AA48" s="135"/>
      <c r="AB48" s="135"/>
      <c r="AC48" s="135"/>
      <c r="AD48" s="135"/>
    </row>
    <row r="49" spans="2:30" ht="15" customHeight="1" x14ac:dyDescent="0.15">
      <c r="B49" s="87"/>
      <c r="C49" s="87"/>
      <c r="D49" s="87"/>
      <c r="E49" s="88"/>
      <c r="F49" s="91"/>
      <c r="G49" s="87"/>
      <c r="H49" s="87"/>
      <c r="I49" s="87"/>
      <c r="J49" s="87"/>
      <c r="K49" s="91"/>
      <c r="L49" s="87"/>
      <c r="M49" s="87"/>
      <c r="N49" s="87"/>
      <c r="O49" s="88"/>
      <c r="P49" s="62"/>
      <c r="Q49" s="63"/>
      <c r="R49" s="63"/>
      <c r="S49" s="63"/>
      <c r="T49" s="64"/>
      <c r="U49" s="68"/>
      <c r="V49" s="69"/>
      <c r="W49" s="69"/>
      <c r="X49" s="69"/>
      <c r="Y49" s="70"/>
      <c r="Z49" s="132"/>
      <c r="AA49" s="133"/>
      <c r="AB49" s="133"/>
      <c r="AC49" s="133"/>
      <c r="AD49" s="133"/>
    </row>
    <row r="50" spans="2:30" ht="15" customHeight="1" x14ac:dyDescent="0.15">
      <c r="B50" s="89"/>
      <c r="C50" s="89"/>
      <c r="D50" s="89"/>
      <c r="E50" s="90"/>
      <c r="F50" s="92"/>
      <c r="G50" s="89"/>
      <c r="H50" s="89"/>
      <c r="I50" s="89"/>
      <c r="J50" s="89"/>
      <c r="K50" s="92"/>
      <c r="L50" s="89"/>
      <c r="M50" s="89"/>
      <c r="N50" s="89"/>
      <c r="O50" s="90"/>
      <c r="P50" s="65"/>
      <c r="Q50" s="66"/>
      <c r="R50" s="66"/>
      <c r="S50" s="66"/>
      <c r="T50" s="67"/>
      <c r="U50" s="71"/>
      <c r="V50" s="72"/>
      <c r="W50" s="72"/>
      <c r="X50" s="72"/>
      <c r="Y50" s="73"/>
      <c r="Z50" s="134"/>
      <c r="AA50" s="135"/>
      <c r="AB50" s="135"/>
      <c r="AC50" s="135"/>
      <c r="AD50" s="135"/>
    </row>
    <row r="51" spans="2:30" ht="15" customHeight="1" x14ac:dyDescent="0.15">
      <c r="B51" s="87"/>
      <c r="C51" s="87"/>
      <c r="D51" s="87"/>
      <c r="E51" s="88"/>
      <c r="F51" s="91"/>
      <c r="G51" s="87"/>
      <c r="H51" s="87"/>
      <c r="I51" s="87"/>
      <c r="J51" s="87"/>
      <c r="K51" s="91"/>
      <c r="L51" s="87"/>
      <c r="M51" s="87"/>
      <c r="N51" s="87"/>
      <c r="O51" s="88"/>
      <c r="P51" s="62"/>
      <c r="Q51" s="63"/>
      <c r="R51" s="63"/>
      <c r="S51" s="63"/>
      <c r="T51" s="64"/>
      <c r="U51" s="68"/>
      <c r="V51" s="69"/>
      <c r="W51" s="69"/>
      <c r="X51" s="69"/>
      <c r="Y51" s="70"/>
      <c r="Z51" s="132"/>
      <c r="AA51" s="133"/>
      <c r="AB51" s="133"/>
      <c r="AC51" s="133"/>
      <c r="AD51" s="133"/>
    </row>
    <row r="52" spans="2:30" ht="15" customHeight="1" x14ac:dyDescent="0.15">
      <c r="B52" s="89"/>
      <c r="C52" s="89"/>
      <c r="D52" s="89"/>
      <c r="E52" s="90"/>
      <c r="F52" s="92"/>
      <c r="G52" s="89"/>
      <c r="H52" s="89"/>
      <c r="I52" s="89"/>
      <c r="J52" s="89"/>
      <c r="K52" s="92"/>
      <c r="L52" s="89"/>
      <c r="M52" s="89"/>
      <c r="N52" s="89"/>
      <c r="O52" s="90"/>
      <c r="P52" s="65"/>
      <c r="Q52" s="66"/>
      <c r="R52" s="66"/>
      <c r="S52" s="66"/>
      <c r="T52" s="67"/>
      <c r="U52" s="71"/>
      <c r="V52" s="72"/>
      <c r="W52" s="72"/>
      <c r="X52" s="72"/>
      <c r="Y52" s="73"/>
      <c r="Z52" s="134"/>
      <c r="AA52" s="135"/>
      <c r="AB52" s="135"/>
      <c r="AC52" s="135"/>
      <c r="AD52" s="135"/>
    </row>
    <row r="53" spans="2:30" ht="15" customHeight="1" x14ac:dyDescent="0.15">
      <c r="B53" s="87"/>
      <c r="C53" s="87"/>
      <c r="D53" s="87"/>
      <c r="E53" s="88"/>
      <c r="F53" s="91"/>
      <c r="G53" s="87"/>
      <c r="H53" s="87"/>
      <c r="I53" s="87"/>
      <c r="J53" s="87"/>
      <c r="K53" s="91"/>
      <c r="L53" s="87"/>
      <c r="M53" s="87"/>
      <c r="N53" s="87"/>
      <c r="O53" s="88"/>
      <c r="P53" s="62"/>
      <c r="Q53" s="63"/>
      <c r="R53" s="63"/>
      <c r="S53" s="63"/>
      <c r="T53" s="64"/>
      <c r="U53" s="68"/>
      <c r="V53" s="69"/>
      <c r="W53" s="69"/>
      <c r="X53" s="69"/>
      <c r="Y53" s="70"/>
      <c r="Z53" s="132"/>
      <c r="AA53" s="133"/>
      <c r="AB53" s="133"/>
      <c r="AC53" s="133"/>
      <c r="AD53" s="133"/>
    </row>
    <row r="54" spans="2:30" ht="15" customHeight="1" x14ac:dyDescent="0.15">
      <c r="B54" s="89"/>
      <c r="C54" s="89"/>
      <c r="D54" s="89"/>
      <c r="E54" s="90"/>
      <c r="F54" s="92"/>
      <c r="G54" s="89"/>
      <c r="H54" s="89"/>
      <c r="I54" s="89"/>
      <c r="J54" s="89"/>
      <c r="K54" s="92"/>
      <c r="L54" s="89"/>
      <c r="M54" s="89"/>
      <c r="N54" s="89"/>
      <c r="O54" s="90"/>
      <c r="P54" s="65"/>
      <c r="Q54" s="66"/>
      <c r="R54" s="66"/>
      <c r="S54" s="66"/>
      <c r="T54" s="67"/>
      <c r="U54" s="71"/>
      <c r="V54" s="72"/>
      <c r="W54" s="72"/>
      <c r="X54" s="72"/>
      <c r="Y54" s="73"/>
      <c r="Z54" s="134"/>
      <c r="AA54" s="135"/>
      <c r="AB54" s="135"/>
      <c r="AC54" s="135"/>
      <c r="AD54" s="135"/>
    </row>
    <row r="55" spans="2:30" ht="15" customHeight="1" x14ac:dyDescent="0.15">
      <c r="B55" s="87"/>
      <c r="C55" s="87"/>
      <c r="D55" s="87"/>
      <c r="E55" s="88"/>
      <c r="F55" s="91"/>
      <c r="G55" s="87"/>
      <c r="H55" s="87"/>
      <c r="I55" s="87"/>
      <c r="J55" s="87"/>
      <c r="K55" s="91"/>
      <c r="L55" s="87"/>
      <c r="M55" s="87"/>
      <c r="N55" s="87"/>
      <c r="O55" s="88"/>
      <c r="P55" s="62"/>
      <c r="Q55" s="63"/>
      <c r="R55" s="63"/>
      <c r="S55" s="63"/>
      <c r="T55" s="64"/>
      <c r="U55" s="68"/>
      <c r="V55" s="69"/>
      <c r="W55" s="69"/>
      <c r="X55" s="69"/>
      <c r="Y55" s="70"/>
      <c r="Z55" s="132"/>
      <c r="AA55" s="133"/>
      <c r="AB55" s="133"/>
      <c r="AC55" s="133"/>
      <c r="AD55" s="133"/>
    </row>
    <row r="56" spans="2:30" ht="15" customHeight="1" x14ac:dyDescent="0.15">
      <c r="B56" s="89"/>
      <c r="C56" s="89"/>
      <c r="D56" s="89"/>
      <c r="E56" s="90"/>
      <c r="F56" s="92"/>
      <c r="G56" s="89"/>
      <c r="H56" s="89"/>
      <c r="I56" s="89"/>
      <c r="J56" s="89"/>
      <c r="K56" s="92"/>
      <c r="L56" s="89"/>
      <c r="M56" s="89"/>
      <c r="N56" s="89"/>
      <c r="O56" s="90"/>
      <c r="P56" s="65"/>
      <c r="Q56" s="66"/>
      <c r="R56" s="66"/>
      <c r="S56" s="66"/>
      <c r="T56" s="67"/>
      <c r="U56" s="71"/>
      <c r="V56" s="72"/>
      <c r="W56" s="72"/>
      <c r="X56" s="72"/>
      <c r="Y56" s="73"/>
      <c r="Z56" s="134"/>
      <c r="AA56" s="135"/>
      <c r="AB56" s="135"/>
      <c r="AC56" s="135"/>
      <c r="AD56" s="135"/>
    </row>
    <row r="57" spans="2:30" ht="15" customHeight="1" x14ac:dyDescent="0.15">
      <c r="B57" s="87"/>
      <c r="C57" s="87"/>
      <c r="D57" s="87"/>
      <c r="E57" s="88"/>
      <c r="F57" s="91"/>
      <c r="G57" s="87"/>
      <c r="H57" s="87"/>
      <c r="I57" s="87"/>
      <c r="J57" s="87"/>
      <c r="K57" s="91"/>
      <c r="L57" s="87"/>
      <c r="M57" s="87"/>
      <c r="N57" s="87"/>
      <c r="O57" s="88"/>
      <c r="P57" s="62"/>
      <c r="Q57" s="63"/>
      <c r="R57" s="63"/>
      <c r="S57" s="63"/>
      <c r="T57" s="64"/>
      <c r="U57" s="68"/>
      <c r="V57" s="69"/>
      <c r="W57" s="69"/>
      <c r="X57" s="69"/>
      <c r="Y57" s="70"/>
      <c r="Z57" s="132"/>
      <c r="AA57" s="133"/>
      <c r="AB57" s="133"/>
      <c r="AC57" s="133"/>
      <c r="AD57" s="133"/>
    </row>
    <row r="58" spans="2:30" ht="15" customHeight="1" x14ac:dyDescent="0.15">
      <c r="B58" s="89"/>
      <c r="C58" s="89"/>
      <c r="D58" s="89"/>
      <c r="E58" s="90"/>
      <c r="F58" s="92"/>
      <c r="G58" s="89"/>
      <c r="H58" s="89"/>
      <c r="I58" s="89"/>
      <c r="J58" s="89"/>
      <c r="K58" s="92"/>
      <c r="L58" s="89"/>
      <c r="M58" s="89"/>
      <c r="N58" s="89"/>
      <c r="O58" s="90"/>
      <c r="P58" s="65"/>
      <c r="Q58" s="66"/>
      <c r="R58" s="66"/>
      <c r="S58" s="66"/>
      <c r="T58" s="67"/>
      <c r="U58" s="71"/>
      <c r="V58" s="72"/>
      <c r="W58" s="72"/>
      <c r="X58" s="72"/>
      <c r="Y58" s="73"/>
      <c r="Z58" s="134"/>
      <c r="AA58" s="135"/>
      <c r="AB58" s="135"/>
      <c r="AC58" s="135"/>
      <c r="AD58" s="135"/>
    </row>
    <row r="59" spans="2:30" ht="15" customHeight="1" x14ac:dyDescent="0.15">
      <c r="B59" s="87"/>
      <c r="C59" s="87"/>
      <c r="D59" s="87"/>
      <c r="E59" s="88"/>
      <c r="F59" s="91"/>
      <c r="G59" s="87"/>
      <c r="H59" s="87"/>
      <c r="I59" s="87"/>
      <c r="J59" s="87"/>
      <c r="K59" s="91"/>
      <c r="L59" s="87"/>
      <c r="M59" s="87"/>
      <c r="N59" s="87"/>
      <c r="O59" s="88"/>
      <c r="P59" s="62"/>
      <c r="Q59" s="63"/>
      <c r="R59" s="63"/>
      <c r="S59" s="63"/>
      <c r="T59" s="64"/>
      <c r="U59" s="68"/>
      <c r="V59" s="69"/>
      <c r="W59" s="69"/>
      <c r="X59" s="69"/>
      <c r="Y59" s="70"/>
      <c r="Z59" s="132"/>
      <c r="AA59" s="133"/>
      <c r="AB59" s="133"/>
      <c r="AC59" s="133"/>
      <c r="AD59" s="133"/>
    </row>
    <row r="60" spans="2:30" ht="15" customHeight="1" x14ac:dyDescent="0.15">
      <c r="B60" s="89"/>
      <c r="C60" s="89"/>
      <c r="D60" s="89"/>
      <c r="E60" s="90"/>
      <c r="F60" s="92"/>
      <c r="G60" s="89"/>
      <c r="H60" s="89"/>
      <c r="I60" s="89"/>
      <c r="J60" s="89"/>
      <c r="K60" s="92"/>
      <c r="L60" s="89"/>
      <c r="M60" s="89"/>
      <c r="N60" s="89"/>
      <c r="O60" s="90"/>
      <c r="P60" s="65"/>
      <c r="Q60" s="66"/>
      <c r="R60" s="66"/>
      <c r="S60" s="66"/>
      <c r="T60" s="67"/>
      <c r="U60" s="71"/>
      <c r="V60" s="72"/>
      <c r="W60" s="72"/>
      <c r="X60" s="72"/>
      <c r="Y60" s="73"/>
      <c r="Z60" s="134"/>
      <c r="AA60" s="135"/>
      <c r="AB60" s="135"/>
      <c r="AC60" s="135"/>
      <c r="AD60" s="135"/>
    </row>
    <row r="61" spans="2:30" ht="15" customHeight="1" x14ac:dyDescent="0.15">
      <c r="B61" s="87"/>
      <c r="C61" s="87"/>
      <c r="D61" s="87"/>
      <c r="E61" s="88"/>
      <c r="F61" s="91"/>
      <c r="G61" s="87"/>
      <c r="H61" s="87"/>
      <c r="I61" s="87"/>
      <c r="J61" s="87"/>
      <c r="K61" s="91"/>
      <c r="L61" s="87"/>
      <c r="M61" s="87"/>
      <c r="N61" s="87"/>
      <c r="O61" s="88"/>
      <c r="P61" s="62"/>
      <c r="Q61" s="63"/>
      <c r="R61" s="63"/>
      <c r="S61" s="63"/>
      <c r="T61" s="64"/>
      <c r="U61" s="68"/>
      <c r="V61" s="69"/>
      <c r="W61" s="69"/>
      <c r="X61" s="69"/>
      <c r="Y61" s="70"/>
      <c r="Z61" s="132"/>
      <c r="AA61" s="133"/>
      <c r="AB61" s="133"/>
      <c r="AC61" s="133"/>
      <c r="AD61" s="133"/>
    </row>
    <row r="62" spans="2:30" ht="15" customHeight="1" x14ac:dyDescent="0.15">
      <c r="B62" s="89"/>
      <c r="C62" s="89"/>
      <c r="D62" s="89"/>
      <c r="E62" s="90"/>
      <c r="F62" s="92"/>
      <c r="G62" s="89"/>
      <c r="H62" s="89"/>
      <c r="I62" s="89"/>
      <c r="J62" s="89"/>
      <c r="K62" s="92"/>
      <c r="L62" s="89"/>
      <c r="M62" s="89"/>
      <c r="N62" s="89"/>
      <c r="O62" s="90"/>
      <c r="P62" s="65"/>
      <c r="Q62" s="66"/>
      <c r="R62" s="66"/>
      <c r="S62" s="66"/>
      <c r="T62" s="67"/>
      <c r="U62" s="71"/>
      <c r="V62" s="72"/>
      <c r="W62" s="72"/>
      <c r="X62" s="72"/>
      <c r="Y62" s="73"/>
      <c r="Z62" s="134"/>
      <c r="AA62" s="135"/>
      <c r="AB62" s="135"/>
      <c r="AC62" s="135"/>
      <c r="AD62" s="135"/>
    </row>
    <row r="63" spans="2:30" ht="15" customHeight="1" x14ac:dyDescent="0.15">
      <c r="B63" s="74" t="s">
        <v>11</v>
      </c>
      <c r="C63" s="74"/>
      <c r="D63" s="74"/>
      <c r="E63" s="75"/>
      <c r="F63" s="148"/>
      <c r="G63" s="149"/>
      <c r="H63" s="149"/>
      <c r="I63" s="149"/>
      <c r="J63" s="149"/>
      <c r="K63" s="148"/>
      <c r="L63" s="149"/>
      <c r="M63" s="149"/>
      <c r="N63" s="149"/>
      <c r="O63" s="152"/>
      <c r="P63" s="154"/>
      <c r="Q63" s="155"/>
      <c r="R63" s="155"/>
      <c r="S63" s="155"/>
      <c r="T63" s="156"/>
      <c r="U63" s="68">
        <f>U43+U45+U47+U49+U51+U53+U55+U57+U59+U61+별지1!U65+별지2!U65+별지3!U65+별지4!U65+별지5!U65</f>
        <v>0</v>
      </c>
      <c r="V63" s="69"/>
      <c r="W63" s="69"/>
      <c r="X63" s="69"/>
      <c r="Y63" s="70"/>
      <c r="Z63" s="160"/>
      <c r="AA63" s="161"/>
      <c r="AB63" s="161"/>
      <c r="AC63" s="161"/>
      <c r="AD63" s="161"/>
    </row>
    <row r="64" spans="2:30" ht="15" customHeight="1" x14ac:dyDescent="0.15">
      <c r="B64" s="76"/>
      <c r="C64" s="76"/>
      <c r="D64" s="76"/>
      <c r="E64" s="77"/>
      <c r="F64" s="150"/>
      <c r="G64" s="151"/>
      <c r="H64" s="151"/>
      <c r="I64" s="151"/>
      <c r="J64" s="151"/>
      <c r="K64" s="150"/>
      <c r="L64" s="151"/>
      <c r="M64" s="151"/>
      <c r="N64" s="151"/>
      <c r="O64" s="153"/>
      <c r="P64" s="157"/>
      <c r="Q64" s="158"/>
      <c r="R64" s="158"/>
      <c r="S64" s="158"/>
      <c r="T64" s="159"/>
      <c r="U64" s="164">
        <f>U44+U46+U48+U50+U52+U54+U56+U58+U60+U62+별지1!V65+별지2!V65+별지3!V65+별지4!V65+별지5!V65</f>
        <v>0</v>
      </c>
      <c r="V64" s="165"/>
      <c r="W64" s="165"/>
      <c r="X64" s="165"/>
      <c r="Y64" s="166"/>
      <c r="Z64" s="162"/>
      <c r="AA64" s="163"/>
      <c r="AB64" s="163"/>
      <c r="AC64" s="163"/>
      <c r="AD64" s="163"/>
    </row>
    <row r="65" spans="2:30" x14ac:dyDescent="0.15">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7" t="s">
        <v>12</v>
      </c>
    </row>
    <row r="66" spans="2:30" x14ac:dyDescent="0.15">
      <c r="C66" s="20" t="s">
        <v>41</v>
      </c>
    </row>
    <row r="67" spans="2:30" ht="20.100000000000001" customHeight="1" x14ac:dyDescent="0.15">
      <c r="C67" s="33" t="s">
        <v>19</v>
      </c>
      <c r="D67" s="33"/>
      <c r="E67" s="33"/>
      <c r="F67" s="33" t="s">
        <v>32</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20</v>
      </c>
      <c r="D68" s="17"/>
      <c r="E68" s="18"/>
      <c r="F68" s="32" t="s">
        <v>24</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21</v>
      </c>
      <c r="D69" s="17"/>
      <c r="E69" s="18"/>
      <c r="F69" s="32" t="s">
        <v>33</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22</v>
      </c>
      <c r="D70" s="17"/>
      <c r="E70" s="18"/>
      <c r="F70" s="32" t="s">
        <v>25</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23</v>
      </c>
      <c r="D71" s="17"/>
      <c r="E71" s="18"/>
      <c r="F71" s="32" t="s">
        <v>34</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26</v>
      </c>
      <c r="D72" s="17"/>
      <c r="E72" s="18"/>
      <c r="F72" s="32" t="s">
        <v>35</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27</v>
      </c>
      <c r="D73" s="17"/>
      <c r="E73" s="18"/>
      <c r="F73" s="32" t="s">
        <v>36</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28</v>
      </c>
      <c r="D74" s="17"/>
      <c r="E74" s="18"/>
      <c r="F74" s="32" t="s">
        <v>37</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31</v>
      </c>
      <c r="D75" s="17"/>
      <c r="E75" s="18"/>
      <c r="F75" s="32" t="s">
        <v>38</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29</v>
      </c>
      <c r="D76" s="17"/>
      <c r="E76" s="18"/>
      <c r="F76" s="32" t="s">
        <v>39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30</v>
      </c>
      <c r="D77" s="17"/>
      <c r="E77" s="18"/>
      <c r="F77" s="32" t="s">
        <v>40</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F63:J64"/>
    <mergeCell ref="K63:O64"/>
    <mergeCell ref="P63:T64"/>
    <mergeCell ref="U63:Y63"/>
    <mergeCell ref="Z63:AD64"/>
    <mergeCell ref="U64:Y64"/>
    <mergeCell ref="U57:Y57"/>
    <mergeCell ref="U58:Y58"/>
    <mergeCell ref="U59:Y59"/>
    <mergeCell ref="U60:Y60"/>
    <mergeCell ref="U61:Y61"/>
    <mergeCell ref="U62:Y62"/>
    <mergeCell ref="Z61:AD62"/>
    <mergeCell ref="Z51:AD52"/>
    <mergeCell ref="U51:Y51"/>
    <mergeCell ref="U52:Y52"/>
    <mergeCell ref="X19:AD19"/>
    <mergeCell ref="X20:AD21"/>
    <mergeCell ref="U20:W21"/>
    <mergeCell ref="U22:W23"/>
    <mergeCell ref="X22:AD23"/>
    <mergeCell ref="U24:W25"/>
    <mergeCell ref="X24:AD25"/>
    <mergeCell ref="U43:Y43"/>
    <mergeCell ref="U44:Y44"/>
    <mergeCell ref="U45:Y45"/>
    <mergeCell ref="U46:Y46"/>
    <mergeCell ref="Z53:AD54"/>
    <mergeCell ref="Z55:AD56"/>
    <mergeCell ref="U53:Y53"/>
    <mergeCell ref="U54:Y54"/>
    <mergeCell ref="B53:E54"/>
    <mergeCell ref="F53:J54"/>
    <mergeCell ref="K53:O54"/>
    <mergeCell ref="P53:T54"/>
    <mergeCell ref="B55:E56"/>
    <mergeCell ref="F55:J56"/>
    <mergeCell ref="K55:O56"/>
    <mergeCell ref="Z47:AD48"/>
    <mergeCell ref="B45:E46"/>
    <mergeCell ref="F45:J46"/>
    <mergeCell ref="K45:O46"/>
    <mergeCell ref="P45:T46"/>
    <mergeCell ref="U47:Y47"/>
    <mergeCell ref="U48:Y48"/>
    <mergeCell ref="U49:Y49"/>
    <mergeCell ref="U50:Y50"/>
    <mergeCell ref="Z49:AD50"/>
    <mergeCell ref="Z57:AD58"/>
    <mergeCell ref="Z59:AD60"/>
    <mergeCell ref="R19:T19"/>
    <mergeCell ref="R22:T23"/>
    <mergeCell ref="R24:T25"/>
    <mergeCell ref="R26:T27"/>
    <mergeCell ref="X26:AD27"/>
    <mergeCell ref="R28:T29"/>
    <mergeCell ref="U28:W29"/>
    <mergeCell ref="X28:AD29"/>
    <mergeCell ref="Z41:AD42"/>
    <mergeCell ref="X38:AD39"/>
    <mergeCell ref="U41:Y42"/>
    <mergeCell ref="R20:T21"/>
    <mergeCell ref="U26:W27"/>
    <mergeCell ref="U32:W33"/>
    <mergeCell ref="X32:AD33"/>
    <mergeCell ref="R34:T35"/>
    <mergeCell ref="X34:AD35"/>
    <mergeCell ref="R36:T37"/>
    <mergeCell ref="U36:W37"/>
    <mergeCell ref="X36:AD37"/>
    <mergeCell ref="U34:W35"/>
    <mergeCell ref="Z45:AD46"/>
    <mergeCell ref="Z43:AD44"/>
    <mergeCell ref="R30:T31"/>
    <mergeCell ref="U30:W31"/>
    <mergeCell ref="O32:Q33"/>
    <mergeCell ref="R32:T33"/>
    <mergeCell ref="L19:N19"/>
    <mergeCell ref="O19:Q19"/>
    <mergeCell ref="L22:N23"/>
    <mergeCell ref="O22:Q23"/>
    <mergeCell ref="B41:O41"/>
    <mergeCell ref="P41:T42"/>
    <mergeCell ref="B43:E44"/>
    <mergeCell ref="F43:J44"/>
    <mergeCell ref="F34:H35"/>
    <mergeCell ref="I34:K35"/>
    <mergeCell ref="L34:N35"/>
    <mergeCell ref="O20:Q21"/>
    <mergeCell ref="L20:N21"/>
    <mergeCell ref="I20:K21"/>
    <mergeCell ref="F20:H21"/>
    <mergeCell ref="F22:H23"/>
    <mergeCell ref="I22:K23"/>
    <mergeCell ref="O34:Q35"/>
    <mergeCell ref="F26:H27"/>
    <mergeCell ref="I26:K27"/>
    <mergeCell ref="L26:N27"/>
    <mergeCell ref="O26:Q27"/>
    <mergeCell ref="X30:AD31"/>
    <mergeCell ref="I24:K25"/>
    <mergeCell ref="L24:N25"/>
    <mergeCell ref="O24:Q25"/>
    <mergeCell ref="F30:H31"/>
    <mergeCell ref="I30:K31"/>
    <mergeCell ref="L30:N31"/>
    <mergeCell ref="O30:Q31"/>
    <mergeCell ref="F28:H29"/>
    <mergeCell ref="I28:K29"/>
    <mergeCell ref="L28:N29"/>
    <mergeCell ref="O28:Q29"/>
    <mergeCell ref="F24:H25"/>
    <mergeCell ref="B36:E36"/>
    <mergeCell ref="B37:E37"/>
    <mergeCell ref="O38:Q39"/>
    <mergeCell ref="B42:E42"/>
    <mergeCell ref="F42:J42"/>
    <mergeCell ref="K42:O42"/>
    <mergeCell ref="P59:T60"/>
    <mergeCell ref="K43:O44"/>
    <mergeCell ref="F32:H33"/>
    <mergeCell ref="I32:K33"/>
    <mergeCell ref="L32:N33"/>
    <mergeCell ref="F36:H37"/>
    <mergeCell ref="I36:K37"/>
    <mergeCell ref="L36:N37"/>
    <mergeCell ref="B35:E35"/>
    <mergeCell ref="L38:N39"/>
    <mergeCell ref="O36:Q37"/>
    <mergeCell ref="F38:H39"/>
    <mergeCell ref="I38:K39"/>
    <mergeCell ref="B38:E38"/>
    <mergeCell ref="B39:E39"/>
    <mergeCell ref="P43:T44"/>
    <mergeCell ref="B47:E48"/>
    <mergeCell ref="F47:J48"/>
    <mergeCell ref="R38:T39"/>
    <mergeCell ref="U38:W39"/>
    <mergeCell ref="B61:E62"/>
    <mergeCell ref="F61:J62"/>
    <mergeCell ref="K61:O62"/>
    <mergeCell ref="B57:E58"/>
    <mergeCell ref="F57:J58"/>
    <mergeCell ref="K49:O50"/>
    <mergeCell ref="P49:T50"/>
    <mergeCell ref="B49:E50"/>
    <mergeCell ref="F49:J50"/>
    <mergeCell ref="P57:T58"/>
    <mergeCell ref="P55:T56"/>
    <mergeCell ref="B59:E60"/>
    <mergeCell ref="F59:J60"/>
    <mergeCell ref="K59:O60"/>
    <mergeCell ref="K57:O58"/>
    <mergeCell ref="K47:O48"/>
    <mergeCell ref="P47:T48"/>
    <mergeCell ref="B51:E52"/>
    <mergeCell ref="F51:J52"/>
    <mergeCell ref="K51:O52"/>
    <mergeCell ref="P51:T52"/>
    <mergeCell ref="B5:AD5"/>
    <mergeCell ref="C7:K7"/>
    <mergeCell ref="C8:K8"/>
    <mergeCell ref="C9:K9"/>
    <mergeCell ref="B22:E22"/>
    <mergeCell ref="B23:E23"/>
    <mergeCell ref="B20:E20"/>
    <mergeCell ref="B21:E21"/>
    <mergeCell ref="F19:H19"/>
    <mergeCell ref="I19:K19"/>
    <mergeCell ref="C10:K10"/>
    <mergeCell ref="B12:AD12"/>
    <mergeCell ref="M7:U7"/>
    <mergeCell ref="E15:H15"/>
    <mergeCell ref="X15:Z15"/>
    <mergeCell ref="AA15:AD15"/>
    <mergeCell ref="I15:W15"/>
    <mergeCell ref="B15:D15"/>
    <mergeCell ref="F75:AC75"/>
    <mergeCell ref="T17:W17"/>
    <mergeCell ref="X17:AC17"/>
    <mergeCell ref="U19:W19"/>
    <mergeCell ref="B17:H17"/>
    <mergeCell ref="C67:E67"/>
    <mergeCell ref="B19:E19"/>
    <mergeCell ref="B24:E24"/>
    <mergeCell ref="B28:E28"/>
    <mergeCell ref="B29:E29"/>
    <mergeCell ref="B25:E25"/>
    <mergeCell ref="B26:E26"/>
    <mergeCell ref="B27:E27"/>
    <mergeCell ref="B34:E34"/>
    <mergeCell ref="B32:E32"/>
    <mergeCell ref="B33:E33"/>
    <mergeCell ref="B30:E30"/>
    <mergeCell ref="B31:E31"/>
    <mergeCell ref="P61:T62"/>
    <mergeCell ref="U55:Y55"/>
    <mergeCell ref="U56:Y56"/>
    <mergeCell ref="B63:E64"/>
    <mergeCell ref="F76:AC76"/>
    <mergeCell ref="F77:AC77"/>
    <mergeCell ref="F67:AC67"/>
    <mergeCell ref="F68:AC68"/>
    <mergeCell ref="F69:AC69"/>
    <mergeCell ref="F70:AC70"/>
    <mergeCell ref="F71:AC71"/>
    <mergeCell ref="F72:AC72"/>
    <mergeCell ref="F73:AC73"/>
    <mergeCell ref="F74:AC74"/>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갑)"/>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workbookViewId="0">
      <selection activeCell="AE23" sqref="AE23"/>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23" customFormat="1" x14ac:dyDescent="0.15"/>
    <row r="2" spans="2:30" s="23" customFormat="1" x14ac:dyDescent="0.15"/>
    <row r="3" spans="2:30" s="23" customFormat="1" x14ac:dyDescent="0.15"/>
    <row r="4" spans="2:30" s="23" customFormat="1" x14ac:dyDescent="0.15"/>
    <row r="5" spans="2:30" s="8"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24"/>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6"/>
    </row>
    <row r="7" spans="2:30" s="8" customFormat="1" ht="13.5" x14ac:dyDescent="0.15">
      <c r="B7" s="24"/>
      <c r="C7" s="55" t="s">
        <v>52</v>
      </c>
      <c r="D7" s="55"/>
      <c r="E7" s="55"/>
      <c r="F7" s="55"/>
      <c r="G7" s="55"/>
      <c r="H7" s="55"/>
      <c r="I7" s="55"/>
      <c r="J7" s="55"/>
      <c r="K7" s="55"/>
      <c r="L7" s="25"/>
      <c r="M7" s="55" t="s">
        <v>53</v>
      </c>
      <c r="N7" s="55"/>
      <c r="O7" s="55"/>
      <c r="P7" s="55"/>
      <c r="Q7" s="55"/>
      <c r="R7" s="55"/>
      <c r="S7" s="55"/>
      <c r="T7" s="55"/>
      <c r="U7" s="55"/>
      <c r="V7" s="9"/>
      <c r="W7" s="9"/>
      <c r="X7" s="9"/>
      <c r="Y7" s="9"/>
      <c r="Z7" s="9"/>
      <c r="AA7" s="9"/>
      <c r="AB7" s="9"/>
      <c r="AC7" s="9"/>
      <c r="AD7" s="26"/>
    </row>
    <row r="8" spans="2:30" s="8" customFormat="1" ht="13.5" x14ac:dyDescent="0.15">
      <c r="B8" s="24"/>
      <c r="C8" s="55" t="s">
        <v>54</v>
      </c>
      <c r="D8" s="55"/>
      <c r="E8" s="55"/>
      <c r="F8" s="55"/>
      <c r="G8" s="55"/>
      <c r="H8" s="55"/>
      <c r="I8" s="55"/>
      <c r="J8" s="55"/>
      <c r="K8" s="55"/>
      <c r="L8" s="25"/>
      <c r="M8" s="25"/>
      <c r="N8" s="25"/>
      <c r="O8" s="25"/>
      <c r="P8" s="25"/>
      <c r="Q8" s="25"/>
      <c r="R8" s="25"/>
      <c r="S8" s="25"/>
      <c r="T8" s="25"/>
      <c r="U8" s="25"/>
      <c r="V8" s="9"/>
      <c r="W8" s="9"/>
      <c r="X8" s="9"/>
      <c r="Y8" s="9"/>
      <c r="Z8" s="9"/>
      <c r="AA8" s="9"/>
      <c r="AB8" s="9"/>
      <c r="AC8" s="9"/>
      <c r="AD8" s="26"/>
    </row>
    <row r="9" spans="2:30" s="8" customFormat="1" ht="13.5" hidden="1" x14ac:dyDescent="0.15">
      <c r="B9" s="24"/>
      <c r="C9" s="55"/>
      <c r="D9" s="55"/>
      <c r="E9" s="55"/>
      <c r="F9" s="55"/>
      <c r="G9" s="55"/>
      <c r="H9" s="55"/>
      <c r="I9" s="55"/>
      <c r="J9" s="55"/>
      <c r="K9" s="55"/>
      <c r="L9" s="25"/>
      <c r="M9" s="9"/>
      <c r="N9" s="9"/>
      <c r="O9" s="9"/>
      <c r="P9" s="9"/>
      <c r="Q9" s="9"/>
      <c r="R9" s="9"/>
      <c r="S9" s="9"/>
      <c r="T9" s="9"/>
      <c r="U9" s="9"/>
      <c r="V9" s="9"/>
      <c r="W9" s="9"/>
      <c r="X9" s="9"/>
      <c r="Y9" s="9"/>
      <c r="Z9" s="9"/>
      <c r="AA9" s="9"/>
      <c r="AB9" s="9"/>
      <c r="AC9" s="9"/>
      <c r="AD9" s="26"/>
    </row>
    <row r="10" spans="2:30" s="8" customFormat="1" ht="13.5" hidden="1" x14ac:dyDescent="0.15">
      <c r="B10" s="24"/>
      <c r="C10" s="55"/>
      <c r="D10" s="55"/>
      <c r="E10" s="55"/>
      <c r="F10" s="55"/>
      <c r="G10" s="55"/>
      <c r="H10" s="55"/>
      <c r="I10" s="55"/>
      <c r="J10" s="55"/>
      <c r="K10" s="55"/>
      <c r="L10" s="25"/>
      <c r="M10" s="9"/>
      <c r="N10" s="9"/>
      <c r="O10" s="9"/>
      <c r="P10" s="9"/>
      <c r="Q10" s="9"/>
      <c r="R10" s="9"/>
      <c r="S10" s="9"/>
      <c r="T10" s="9"/>
      <c r="U10" s="9"/>
      <c r="V10" s="9"/>
      <c r="W10" s="9"/>
      <c r="X10" s="9"/>
      <c r="Y10" s="9"/>
      <c r="Z10" s="9"/>
      <c r="AA10" s="9"/>
      <c r="AB10" s="9"/>
      <c r="AC10" s="9"/>
      <c r="AD10" s="26"/>
    </row>
    <row r="11" spans="2:30" s="8" customFormat="1" ht="8.1" customHeight="1" x14ac:dyDescent="0.15">
      <c r="B11" s="24"/>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6"/>
    </row>
    <row r="12" spans="2:30" s="8" customFormat="1" ht="60" customHeight="1" x14ac:dyDescent="0.15">
      <c r="B12" s="56" t="s">
        <v>55</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56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7" t="s">
        <v>57</v>
      </c>
    </row>
    <row r="15" spans="2:30" ht="39.950000000000003" customHeight="1" x14ac:dyDescent="0.15">
      <c r="B15" s="276" t="s">
        <v>58</v>
      </c>
      <c r="C15" s="277"/>
      <c r="D15" s="277"/>
      <c r="E15" s="273" t="str">
        <f>TEXT([1]기본정보!$F$15,"yyyy.mm.dd.")&amp;"                ~                "&amp;TEXT([1]기본정보!$F$16,"yyyy.mm.dd.")</f>
        <v>2018.01.01.                ~                2018.12.31.</v>
      </c>
      <c r="F15" s="273"/>
      <c r="G15" s="273"/>
      <c r="H15" s="273"/>
      <c r="I15" s="34" t="s">
        <v>59</v>
      </c>
      <c r="J15" s="35"/>
      <c r="K15" s="35"/>
      <c r="L15" s="35"/>
      <c r="M15" s="35"/>
      <c r="N15" s="35"/>
      <c r="O15" s="35"/>
      <c r="P15" s="35"/>
      <c r="Q15" s="35"/>
      <c r="R15" s="35"/>
      <c r="S15" s="35"/>
      <c r="T15" s="35"/>
      <c r="U15" s="35"/>
      <c r="V15" s="35"/>
      <c r="W15" s="36"/>
      <c r="X15" s="274" t="s">
        <v>60</v>
      </c>
      <c r="Y15" s="274"/>
      <c r="Z15" s="274"/>
      <c r="AA15" s="273" t="str">
        <f>[1]기본정보!$F$6</f>
        <v>영화조세**</v>
      </c>
      <c r="AB15" s="273"/>
      <c r="AC15" s="273"/>
      <c r="AD15" s="275"/>
    </row>
    <row r="16" spans="2:30" x14ac:dyDescent="0.15">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2:30" ht="24.95" customHeight="1" x14ac:dyDescent="0.15">
      <c r="B17" s="46" t="s">
        <v>61</v>
      </c>
      <c r="C17" s="46"/>
      <c r="D17" s="46"/>
      <c r="E17" s="46"/>
      <c r="F17" s="46"/>
      <c r="G17" s="46"/>
      <c r="H17" s="46"/>
      <c r="I17" s="29"/>
      <c r="J17" s="29"/>
      <c r="K17" s="29"/>
      <c r="L17" s="29"/>
      <c r="M17" s="29"/>
      <c r="N17" s="29"/>
      <c r="O17" s="29"/>
      <c r="P17" s="29"/>
      <c r="Q17" s="29"/>
      <c r="R17" s="29"/>
      <c r="S17" s="29"/>
      <c r="T17" s="272" t="s">
        <v>62</v>
      </c>
      <c r="U17" s="272"/>
      <c r="V17" s="272"/>
      <c r="W17" s="272"/>
      <c r="X17" s="278">
        <f>[1]기본정보!$F$9</f>
        <v>2038163202</v>
      </c>
      <c r="Y17" s="279"/>
      <c r="Z17" s="279"/>
      <c r="AA17" s="279"/>
      <c r="AB17" s="279"/>
      <c r="AC17" s="280"/>
      <c r="AD17" s="29"/>
    </row>
    <row r="18" spans="2:30" x14ac:dyDescent="0.15">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2:30" ht="60" customHeight="1" x14ac:dyDescent="0.15">
      <c r="B19" s="244" t="s">
        <v>63</v>
      </c>
      <c r="C19" s="272"/>
      <c r="D19" s="272"/>
      <c r="E19" s="272"/>
      <c r="F19" s="196" t="s">
        <v>64</v>
      </c>
      <c r="G19" s="197"/>
      <c r="H19" s="244"/>
      <c r="I19" s="196" t="s">
        <v>65</v>
      </c>
      <c r="J19" s="197"/>
      <c r="K19" s="244"/>
      <c r="L19" s="196" t="s">
        <v>66</v>
      </c>
      <c r="M19" s="197"/>
      <c r="N19" s="244"/>
      <c r="O19" s="196" t="s">
        <v>67</v>
      </c>
      <c r="P19" s="197"/>
      <c r="Q19" s="244"/>
      <c r="R19" s="196" t="s">
        <v>68</v>
      </c>
      <c r="S19" s="197"/>
      <c r="T19" s="244"/>
      <c r="U19" s="196" t="s">
        <v>69</v>
      </c>
      <c r="V19" s="197"/>
      <c r="W19" s="244"/>
      <c r="X19" s="196" t="s">
        <v>70</v>
      </c>
      <c r="Y19" s="197"/>
      <c r="Z19" s="197"/>
      <c r="AA19" s="197"/>
      <c r="AB19" s="197"/>
      <c r="AC19" s="197"/>
      <c r="AD19" s="197"/>
    </row>
    <row r="20" spans="2:30" ht="15" customHeight="1" x14ac:dyDescent="0.15">
      <c r="B20" s="222"/>
      <c r="C20" s="269"/>
      <c r="D20" s="269"/>
      <c r="E20" s="269"/>
      <c r="F20" s="220"/>
      <c r="G20" s="221"/>
      <c r="H20" s="222"/>
      <c r="I20" s="238"/>
      <c r="J20" s="239"/>
      <c r="K20" s="240"/>
      <c r="L20" s="214"/>
      <c r="M20" s="215"/>
      <c r="N20" s="216"/>
      <c r="O20" s="214"/>
      <c r="P20" s="215"/>
      <c r="Q20" s="216"/>
      <c r="R20" s="232"/>
      <c r="S20" s="233"/>
      <c r="T20" s="234"/>
      <c r="U20" s="202"/>
      <c r="V20" s="203"/>
      <c r="W20" s="204"/>
      <c r="X20" s="198">
        <f>ROUND(B21*R20*U20,-1)</f>
        <v>0</v>
      </c>
      <c r="Y20" s="199"/>
      <c r="Z20" s="199"/>
      <c r="AA20" s="199"/>
      <c r="AB20" s="199"/>
      <c r="AC20" s="199"/>
      <c r="AD20" s="199"/>
    </row>
    <row r="21" spans="2:30" ht="15" customHeight="1" x14ac:dyDescent="0.15">
      <c r="B21" s="254"/>
      <c r="C21" s="255"/>
      <c r="D21" s="255"/>
      <c r="E21" s="255"/>
      <c r="F21" s="223"/>
      <c r="G21" s="224"/>
      <c r="H21" s="225"/>
      <c r="I21" s="241"/>
      <c r="J21" s="242"/>
      <c r="K21" s="243"/>
      <c r="L21" s="217"/>
      <c r="M21" s="218"/>
      <c r="N21" s="219"/>
      <c r="O21" s="217"/>
      <c r="P21" s="218"/>
      <c r="Q21" s="219"/>
      <c r="R21" s="235"/>
      <c r="S21" s="236"/>
      <c r="T21" s="237"/>
      <c r="U21" s="205"/>
      <c r="V21" s="206"/>
      <c r="W21" s="207"/>
      <c r="X21" s="200"/>
      <c r="Y21" s="201"/>
      <c r="Z21" s="201"/>
      <c r="AA21" s="201"/>
      <c r="AB21" s="201"/>
      <c r="AC21" s="201"/>
      <c r="AD21" s="201"/>
    </row>
    <row r="22" spans="2:30" ht="15" customHeight="1" x14ac:dyDescent="0.15">
      <c r="B22" s="222"/>
      <c r="C22" s="269"/>
      <c r="D22" s="269"/>
      <c r="E22" s="269"/>
      <c r="F22" s="220"/>
      <c r="G22" s="221"/>
      <c r="H22" s="222"/>
      <c r="I22" s="238"/>
      <c r="J22" s="239"/>
      <c r="K22" s="240"/>
      <c r="L22" s="214"/>
      <c r="M22" s="215"/>
      <c r="N22" s="216"/>
      <c r="O22" s="214"/>
      <c r="P22" s="215"/>
      <c r="Q22" s="216"/>
      <c r="R22" s="232"/>
      <c r="S22" s="233"/>
      <c r="T22" s="234"/>
      <c r="U22" s="202"/>
      <c r="V22" s="203"/>
      <c r="W22" s="204"/>
      <c r="X22" s="198">
        <f>ROUND(B23*R22*U22,-1)</f>
        <v>0</v>
      </c>
      <c r="Y22" s="199"/>
      <c r="Z22" s="199"/>
      <c r="AA22" s="199"/>
      <c r="AB22" s="199"/>
      <c r="AC22" s="199"/>
      <c r="AD22" s="199"/>
    </row>
    <row r="23" spans="2:30" ht="15" customHeight="1" x14ac:dyDescent="0.15">
      <c r="B23" s="254"/>
      <c r="C23" s="255"/>
      <c r="D23" s="255"/>
      <c r="E23" s="255"/>
      <c r="F23" s="223"/>
      <c r="G23" s="224"/>
      <c r="H23" s="225"/>
      <c r="I23" s="241"/>
      <c r="J23" s="242"/>
      <c r="K23" s="243"/>
      <c r="L23" s="217"/>
      <c r="M23" s="218"/>
      <c r="N23" s="219"/>
      <c r="O23" s="217"/>
      <c r="P23" s="218"/>
      <c r="Q23" s="219"/>
      <c r="R23" s="235"/>
      <c r="S23" s="236"/>
      <c r="T23" s="237"/>
      <c r="U23" s="205"/>
      <c r="V23" s="206"/>
      <c r="W23" s="207"/>
      <c r="X23" s="200"/>
      <c r="Y23" s="201"/>
      <c r="Z23" s="201"/>
      <c r="AA23" s="201"/>
      <c r="AB23" s="201"/>
      <c r="AC23" s="201"/>
      <c r="AD23" s="201"/>
    </row>
    <row r="24" spans="2:30" ht="15" customHeight="1" x14ac:dyDescent="0.15">
      <c r="B24" s="222"/>
      <c r="C24" s="269"/>
      <c r="D24" s="269"/>
      <c r="E24" s="269"/>
      <c r="F24" s="220"/>
      <c r="G24" s="221"/>
      <c r="H24" s="222"/>
      <c r="I24" s="238"/>
      <c r="J24" s="239"/>
      <c r="K24" s="240"/>
      <c r="L24" s="214"/>
      <c r="M24" s="215"/>
      <c r="N24" s="216"/>
      <c r="O24" s="214"/>
      <c r="P24" s="215"/>
      <c r="Q24" s="216"/>
      <c r="R24" s="232"/>
      <c r="S24" s="233"/>
      <c r="T24" s="234"/>
      <c r="U24" s="202"/>
      <c r="V24" s="203"/>
      <c r="W24" s="204"/>
      <c r="X24" s="198">
        <f>ROUND(B25*R24*U24,-1)</f>
        <v>0</v>
      </c>
      <c r="Y24" s="199"/>
      <c r="Z24" s="199"/>
      <c r="AA24" s="199"/>
      <c r="AB24" s="199"/>
      <c r="AC24" s="199"/>
      <c r="AD24" s="199"/>
    </row>
    <row r="25" spans="2:30" ht="15" customHeight="1" x14ac:dyDescent="0.15">
      <c r="B25" s="254"/>
      <c r="C25" s="255"/>
      <c r="D25" s="255"/>
      <c r="E25" s="255"/>
      <c r="F25" s="223"/>
      <c r="G25" s="224"/>
      <c r="H25" s="225"/>
      <c r="I25" s="241"/>
      <c r="J25" s="242"/>
      <c r="K25" s="243"/>
      <c r="L25" s="217"/>
      <c r="M25" s="218"/>
      <c r="N25" s="219"/>
      <c r="O25" s="217"/>
      <c r="P25" s="218"/>
      <c r="Q25" s="219"/>
      <c r="R25" s="235"/>
      <c r="S25" s="236"/>
      <c r="T25" s="237"/>
      <c r="U25" s="205"/>
      <c r="V25" s="206"/>
      <c r="W25" s="207"/>
      <c r="X25" s="200"/>
      <c r="Y25" s="201"/>
      <c r="Z25" s="201"/>
      <c r="AA25" s="201"/>
      <c r="AB25" s="201"/>
      <c r="AC25" s="201"/>
      <c r="AD25" s="201"/>
    </row>
    <row r="26" spans="2:30" ht="15" customHeight="1" x14ac:dyDescent="0.15">
      <c r="B26" s="222"/>
      <c r="C26" s="269"/>
      <c r="D26" s="269"/>
      <c r="E26" s="269"/>
      <c r="F26" s="220"/>
      <c r="G26" s="221"/>
      <c r="H26" s="222"/>
      <c r="I26" s="238"/>
      <c r="J26" s="239"/>
      <c r="K26" s="240"/>
      <c r="L26" s="214"/>
      <c r="M26" s="215"/>
      <c r="N26" s="216"/>
      <c r="O26" s="214"/>
      <c r="P26" s="215"/>
      <c r="Q26" s="216"/>
      <c r="R26" s="232"/>
      <c r="S26" s="233"/>
      <c r="T26" s="234"/>
      <c r="U26" s="202"/>
      <c r="V26" s="203"/>
      <c r="W26" s="204"/>
      <c r="X26" s="198">
        <f>ROUND(B27*R26*U26,-1)</f>
        <v>0</v>
      </c>
      <c r="Y26" s="199"/>
      <c r="Z26" s="199"/>
      <c r="AA26" s="199"/>
      <c r="AB26" s="199"/>
      <c r="AC26" s="199"/>
      <c r="AD26" s="199"/>
    </row>
    <row r="27" spans="2:30" ht="15" customHeight="1" x14ac:dyDescent="0.15">
      <c r="B27" s="254"/>
      <c r="C27" s="255"/>
      <c r="D27" s="255"/>
      <c r="E27" s="255"/>
      <c r="F27" s="223"/>
      <c r="G27" s="224"/>
      <c r="H27" s="225"/>
      <c r="I27" s="241"/>
      <c r="J27" s="242"/>
      <c r="K27" s="243"/>
      <c r="L27" s="217"/>
      <c r="M27" s="218"/>
      <c r="N27" s="219"/>
      <c r="O27" s="217"/>
      <c r="P27" s="218"/>
      <c r="Q27" s="219"/>
      <c r="R27" s="235"/>
      <c r="S27" s="236"/>
      <c r="T27" s="237"/>
      <c r="U27" s="205"/>
      <c r="V27" s="206"/>
      <c r="W27" s="207"/>
      <c r="X27" s="200"/>
      <c r="Y27" s="201"/>
      <c r="Z27" s="201"/>
      <c r="AA27" s="201"/>
      <c r="AB27" s="201"/>
      <c r="AC27" s="201"/>
      <c r="AD27" s="201"/>
    </row>
    <row r="28" spans="2:30" ht="15" customHeight="1" x14ac:dyDescent="0.15">
      <c r="B28" s="222"/>
      <c r="C28" s="269"/>
      <c r="D28" s="269"/>
      <c r="E28" s="269"/>
      <c r="F28" s="220"/>
      <c r="G28" s="221"/>
      <c r="H28" s="222"/>
      <c r="I28" s="238"/>
      <c r="J28" s="239"/>
      <c r="K28" s="240"/>
      <c r="L28" s="214"/>
      <c r="M28" s="215"/>
      <c r="N28" s="216"/>
      <c r="O28" s="214"/>
      <c r="P28" s="215"/>
      <c r="Q28" s="216"/>
      <c r="R28" s="232"/>
      <c r="S28" s="233"/>
      <c r="T28" s="234"/>
      <c r="U28" s="202"/>
      <c r="V28" s="203"/>
      <c r="W28" s="204"/>
      <c r="X28" s="198">
        <f>ROUND(B29*R28*U28,-1)</f>
        <v>0</v>
      </c>
      <c r="Y28" s="199"/>
      <c r="Z28" s="199"/>
      <c r="AA28" s="199"/>
      <c r="AB28" s="199"/>
      <c r="AC28" s="199"/>
      <c r="AD28" s="199"/>
    </row>
    <row r="29" spans="2:30" ht="15" customHeight="1" x14ac:dyDescent="0.15">
      <c r="B29" s="254"/>
      <c r="C29" s="255"/>
      <c r="D29" s="255"/>
      <c r="E29" s="255"/>
      <c r="F29" s="223"/>
      <c r="G29" s="224"/>
      <c r="H29" s="225"/>
      <c r="I29" s="241"/>
      <c r="J29" s="242"/>
      <c r="K29" s="243"/>
      <c r="L29" s="217"/>
      <c r="M29" s="218"/>
      <c r="N29" s="219"/>
      <c r="O29" s="217"/>
      <c r="P29" s="218"/>
      <c r="Q29" s="219"/>
      <c r="R29" s="235"/>
      <c r="S29" s="236"/>
      <c r="T29" s="237"/>
      <c r="U29" s="205"/>
      <c r="V29" s="206"/>
      <c r="W29" s="207"/>
      <c r="X29" s="200"/>
      <c r="Y29" s="201"/>
      <c r="Z29" s="201"/>
      <c r="AA29" s="201"/>
      <c r="AB29" s="201"/>
      <c r="AC29" s="201"/>
      <c r="AD29" s="201"/>
    </row>
    <row r="30" spans="2:30" ht="15" customHeight="1" x14ac:dyDescent="0.15">
      <c r="B30" s="222"/>
      <c r="C30" s="269"/>
      <c r="D30" s="269"/>
      <c r="E30" s="269"/>
      <c r="F30" s="220"/>
      <c r="G30" s="221"/>
      <c r="H30" s="222"/>
      <c r="I30" s="238"/>
      <c r="J30" s="239"/>
      <c r="K30" s="240"/>
      <c r="L30" s="214"/>
      <c r="M30" s="215"/>
      <c r="N30" s="216"/>
      <c r="O30" s="214"/>
      <c r="P30" s="215"/>
      <c r="Q30" s="216"/>
      <c r="R30" s="232"/>
      <c r="S30" s="233"/>
      <c r="T30" s="234"/>
      <c r="U30" s="202"/>
      <c r="V30" s="203"/>
      <c r="W30" s="204"/>
      <c r="X30" s="198">
        <f>ROUND(B31*R30*U30,-1)</f>
        <v>0</v>
      </c>
      <c r="Y30" s="199"/>
      <c r="Z30" s="199"/>
      <c r="AA30" s="199"/>
      <c r="AB30" s="199"/>
      <c r="AC30" s="199"/>
      <c r="AD30" s="199"/>
    </row>
    <row r="31" spans="2:30" ht="15" customHeight="1" x14ac:dyDescent="0.15">
      <c r="B31" s="254"/>
      <c r="C31" s="255"/>
      <c r="D31" s="255"/>
      <c r="E31" s="255"/>
      <c r="F31" s="223"/>
      <c r="G31" s="224"/>
      <c r="H31" s="225"/>
      <c r="I31" s="241"/>
      <c r="J31" s="242"/>
      <c r="K31" s="243"/>
      <c r="L31" s="217"/>
      <c r="M31" s="218"/>
      <c r="N31" s="219"/>
      <c r="O31" s="217"/>
      <c r="P31" s="218"/>
      <c r="Q31" s="219"/>
      <c r="R31" s="235"/>
      <c r="S31" s="236"/>
      <c r="T31" s="237"/>
      <c r="U31" s="205"/>
      <c r="V31" s="206"/>
      <c r="W31" s="207"/>
      <c r="X31" s="200"/>
      <c r="Y31" s="201"/>
      <c r="Z31" s="201"/>
      <c r="AA31" s="201"/>
      <c r="AB31" s="201"/>
      <c r="AC31" s="201"/>
      <c r="AD31" s="201"/>
    </row>
    <row r="32" spans="2:30" ht="15" customHeight="1" x14ac:dyDescent="0.15">
      <c r="B32" s="222"/>
      <c r="C32" s="269"/>
      <c r="D32" s="269"/>
      <c r="E32" s="269"/>
      <c r="F32" s="220"/>
      <c r="G32" s="221"/>
      <c r="H32" s="222"/>
      <c r="I32" s="238"/>
      <c r="J32" s="239"/>
      <c r="K32" s="240"/>
      <c r="L32" s="214"/>
      <c r="M32" s="215"/>
      <c r="N32" s="216"/>
      <c r="O32" s="214"/>
      <c r="P32" s="215"/>
      <c r="Q32" s="216"/>
      <c r="R32" s="232"/>
      <c r="S32" s="233"/>
      <c r="T32" s="234"/>
      <c r="U32" s="202"/>
      <c r="V32" s="203"/>
      <c r="W32" s="204"/>
      <c r="X32" s="198">
        <f>ROUND(B33*R32*U32,-1)</f>
        <v>0</v>
      </c>
      <c r="Y32" s="199"/>
      <c r="Z32" s="199"/>
      <c r="AA32" s="199"/>
      <c r="AB32" s="199"/>
      <c r="AC32" s="199"/>
      <c r="AD32" s="199"/>
    </row>
    <row r="33" spans="2:30" ht="15" customHeight="1" x14ac:dyDescent="0.15">
      <c r="B33" s="254"/>
      <c r="C33" s="255"/>
      <c r="D33" s="255"/>
      <c r="E33" s="255"/>
      <c r="F33" s="223"/>
      <c r="G33" s="224"/>
      <c r="H33" s="225"/>
      <c r="I33" s="241"/>
      <c r="J33" s="242"/>
      <c r="K33" s="243"/>
      <c r="L33" s="217"/>
      <c r="M33" s="218"/>
      <c r="N33" s="219"/>
      <c r="O33" s="217"/>
      <c r="P33" s="218"/>
      <c r="Q33" s="219"/>
      <c r="R33" s="235"/>
      <c r="S33" s="236"/>
      <c r="T33" s="237"/>
      <c r="U33" s="205"/>
      <c r="V33" s="206"/>
      <c r="W33" s="207"/>
      <c r="X33" s="200"/>
      <c r="Y33" s="201"/>
      <c r="Z33" s="201"/>
      <c r="AA33" s="201"/>
      <c r="AB33" s="201"/>
      <c r="AC33" s="201"/>
      <c r="AD33" s="201"/>
    </row>
    <row r="34" spans="2:30" ht="15" customHeight="1" x14ac:dyDescent="0.15">
      <c r="B34" s="222"/>
      <c r="C34" s="269"/>
      <c r="D34" s="269"/>
      <c r="E34" s="269"/>
      <c r="F34" s="220"/>
      <c r="G34" s="221"/>
      <c r="H34" s="222"/>
      <c r="I34" s="238"/>
      <c r="J34" s="239"/>
      <c r="K34" s="240"/>
      <c r="L34" s="214"/>
      <c r="M34" s="215"/>
      <c r="N34" s="216"/>
      <c r="O34" s="214"/>
      <c r="P34" s="215"/>
      <c r="Q34" s="216"/>
      <c r="R34" s="232"/>
      <c r="S34" s="233"/>
      <c r="T34" s="234"/>
      <c r="U34" s="202"/>
      <c r="V34" s="203"/>
      <c r="W34" s="204"/>
      <c r="X34" s="198">
        <f>ROUND(B35*R34*U34,-1)</f>
        <v>0</v>
      </c>
      <c r="Y34" s="199"/>
      <c r="Z34" s="199"/>
      <c r="AA34" s="199"/>
      <c r="AB34" s="199"/>
      <c r="AC34" s="199"/>
      <c r="AD34" s="199"/>
    </row>
    <row r="35" spans="2:30" ht="15" customHeight="1" x14ac:dyDescent="0.15">
      <c r="B35" s="254"/>
      <c r="C35" s="255"/>
      <c r="D35" s="255"/>
      <c r="E35" s="255"/>
      <c r="F35" s="223"/>
      <c r="G35" s="224"/>
      <c r="H35" s="225"/>
      <c r="I35" s="241"/>
      <c r="J35" s="242"/>
      <c r="K35" s="243"/>
      <c r="L35" s="217"/>
      <c r="M35" s="218"/>
      <c r="N35" s="219"/>
      <c r="O35" s="217"/>
      <c r="P35" s="218"/>
      <c r="Q35" s="219"/>
      <c r="R35" s="235"/>
      <c r="S35" s="236"/>
      <c r="T35" s="237"/>
      <c r="U35" s="205"/>
      <c r="V35" s="206"/>
      <c r="W35" s="207"/>
      <c r="X35" s="200"/>
      <c r="Y35" s="201"/>
      <c r="Z35" s="201"/>
      <c r="AA35" s="201"/>
      <c r="AB35" s="201"/>
      <c r="AC35" s="201"/>
      <c r="AD35" s="201"/>
    </row>
    <row r="36" spans="2:30" ht="15" customHeight="1" x14ac:dyDescent="0.15">
      <c r="B36" s="222"/>
      <c r="C36" s="269"/>
      <c r="D36" s="269"/>
      <c r="E36" s="269"/>
      <c r="F36" s="220"/>
      <c r="G36" s="221"/>
      <c r="H36" s="222"/>
      <c r="I36" s="238"/>
      <c r="J36" s="239"/>
      <c r="K36" s="240"/>
      <c r="L36" s="214"/>
      <c r="M36" s="215"/>
      <c r="N36" s="216"/>
      <c r="O36" s="214"/>
      <c r="P36" s="215"/>
      <c r="Q36" s="216"/>
      <c r="R36" s="232"/>
      <c r="S36" s="233"/>
      <c r="T36" s="234"/>
      <c r="U36" s="202"/>
      <c r="V36" s="203"/>
      <c r="W36" s="204"/>
      <c r="X36" s="198">
        <f>ROUND(B37*R36*U36,-1)</f>
        <v>0</v>
      </c>
      <c r="Y36" s="199"/>
      <c r="Z36" s="199"/>
      <c r="AA36" s="199"/>
      <c r="AB36" s="199"/>
      <c r="AC36" s="199"/>
      <c r="AD36" s="199"/>
    </row>
    <row r="37" spans="2:30" ht="15" customHeight="1" x14ac:dyDescent="0.15">
      <c r="B37" s="254"/>
      <c r="C37" s="255"/>
      <c r="D37" s="255"/>
      <c r="E37" s="255"/>
      <c r="F37" s="223"/>
      <c r="G37" s="224"/>
      <c r="H37" s="225"/>
      <c r="I37" s="241"/>
      <c r="J37" s="242"/>
      <c r="K37" s="243"/>
      <c r="L37" s="217"/>
      <c r="M37" s="218"/>
      <c r="N37" s="219"/>
      <c r="O37" s="217"/>
      <c r="P37" s="218"/>
      <c r="Q37" s="219"/>
      <c r="R37" s="235"/>
      <c r="S37" s="236"/>
      <c r="T37" s="237"/>
      <c r="U37" s="205"/>
      <c r="V37" s="206"/>
      <c r="W37" s="207"/>
      <c r="X37" s="200"/>
      <c r="Y37" s="201"/>
      <c r="Z37" s="201"/>
      <c r="AA37" s="201"/>
      <c r="AB37" s="201"/>
      <c r="AC37" s="201"/>
      <c r="AD37" s="201"/>
    </row>
    <row r="38" spans="2:30" ht="15" customHeight="1" x14ac:dyDescent="0.15">
      <c r="B38" s="222"/>
      <c r="C38" s="269"/>
      <c r="D38" s="269"/>
      <c r="E38" s="269"/>
      <c r="F38" s="220"/>
      <c r="G38" s="221"/>
      <c r="H38" s="222"/>
      <c r="I38" s="238"/>
      <c r="J38" s="239"/>
      <c r="K38" s="240"/>
      <c r="L38" s="214"/>
      <c r="M38" s="215"/>
      <c r="N38" s="216"/>
      <c r="O38" s="214"/>
      <c r="P38" s="215"/>
      <c r="Q38" s="216"/>
      <c r="R38" s="232"/>
      <c r="S38" s="233"/>
      <c r="T38" s="234"/>
      <c r="U38" s="202"/>
      <c r="V38" s="203"/>
      <c r="W38" s="204"/>
      <c r="X38" s="198">
        <f>ROUND(B39*R38*U38,-1)</f>
        <v>0</v>
      </c>
      <c r="Y38" s="199"/>
      <c r="Z38" s="199"/>
      <c r="AA38" s="199"/>
      <c r="AB38" s="199"/>
      <c r="AC38" s="199"/>
      <c r="AD38" s="199"/>
    </row>
    <row r="39" spans="2:30" ht="15" customHeight="1" x14ac:dyDescent="0.15">
      <c r="B39" s="270"/>
      <c r="C39" s="271"/>
      <c r="D39" s="271"/>
      <c r="E39" s="271"/>
      <c r="F39" s="263"/>
      <c r="G39" s="264"/>
      <c r="H39" s="265"/>
      <c r="I39" s="266"/>
      <c r="J39" s="267"/>
      <c r="K39" s="268"/>
      <c r="L39" s="248"/>
      <c r="M39" s="249"/>
      <c r="N39" s="250"/>
      <c r="O39" s="248"/>
      <c r="P39" s="249"/>
      <c r="Q39" s="250"/>
      <c r="R39" s="260"/>
      <c r="S39" s="261"/>
      <c r="T39" s="262"/>
      <c r="U39" s="251"/>
      <c r="V39" s="252"/>
      <c r="W39" s="253"/>
      <c r="X39" s="246"/>
      <c r="Y39" s="247"/>
      <c r="Z39" s="247"/>
      <c r="AA39" s="247"/>
      <c r="AB39" s="247"/>
      <c r="AC39" s="247"/>
      <c r="AD39" s="247"/>
    </row>
    <row r="40" spans="2:30" ht="15" customHeight="1" x14ac:dyDescent="0.15">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2:30" ht="25.5" customHeight="1" x14ac:dyDescent="0.15">
      <c r="B41" s="226" t="s">
        <v>71</v>
      </c>
      <c r="C41" s="227"/>
      <c r="D41" s="227"/>
      <c r="E41" s="227"/>
      <c r="F41" s="227"/>
      <c r="G41" s="227"/>
      <c r="H41" s="227"/>
      <c r="I41" s="227"/>
      <c r="J41" s="227"/>
      <c r="K41" s="227"/>
      <c r="L41" s="227"/>
      <c r="M41" s="227"/>
      <c r="N41" s="227"/>
      <c r="O41" s="228"/>
      <c r="P41" s="229" t="s">
        <v>72</v>
      </c>
      <c r="Q41" s="230"/>
      <c r="R41" s="230"/>
      <c r="S41" s="230"/>
      <c r="T41" s="231"/>
      <c r="U41" s="229" t="s">
        <v>73</v>
      </c>
      <c r="V41" s="230"/>
      <c r="W41" s="230"/>
      <c r="X41" s="230"/>
      <c r="Y41" s="231"/>
      <c r="Z41" s="245" t="s">
        <v>74</v>
      </c>
      <c r="AA41" s="230"/>
      <c r="AB41" s="230"/>
      <c r="AC41" s="230"/>
      <c r="AD41" s="230"/>
    </row>
    <row r="42" spans="2:30" ht="28.5" customHeight="1" x14ac:dyDescent="0.15">
      <c r="B42" s="99" t="s">
        <v>75</v>
      </c>
      <c r="C42" s="100"/>
      <c r="D42" s="100"/>
      <c r="E42" s="101"/>
      <c r="F42" s="102" t="s">
        <v>76</v>
      </c>
      <c r="G42" s="103"/>
      <c r="H42" s="103"/>
      <c r="I42" s="103"/>
      <c r="J42" s="104"/>
      <c r="K42" s="105" t="s">
        <v>77</v>
      </c>
      <c r="L42" s="103"/>
      <c r="M42" s="103"/>
      <c r="N42" s="103"/>
      <c r="O42" s="104"/>
      <c r="P42" s="213"/>
      <c r="Q42" s="210"/>
      <c r="R42" s="210"/>
      <c r="S42" s="210"/>
      <c r="T42" s="211"/>
      <c r="U42" s="213"/>
      <c r="V42" s="210"/>
      <c r="W42" s="210"/>
      <c r="X42" s="210"/>
      <c r="Y42" s="211"/>
      <c r="Z42" s="213"/>
      <c r="AA42" s="210"/>
      <c r="AB42" s="210"/>
      <c r="AC42" s="210"/>
      <c r="AD42" s="210"/>
    </row>
    <row r="43" spans="2:30" ht="15" customHeight="1" x14ac:dyDescent="0.15">
      <c r="B43" s="208"/>
      <c r="C43" s="208"/>
      <c r="D43" s="208"/>
      <c r="E43" s="209"/>
      <c r="F43" s="212"/>
      <c r="G43" s="208"/>
      <c r="H43" s="208"/>
      <c r="I43" s="208"/>
      <c r="J43" s="208"/>
      <c r="K43" s="212"/>
      <c r="L43" s="208"/>
      <c r="M43" s="208"/>
      <c r="N43" s="208"/>
      <c r="O43" s="209"/>
      <c r="P43" s="202"/>
      <c r="Q43" s="203"/>
      <c r="R43" s="203"/>
      <c r="S43" s="203"/>
      <c r="T43" s="204"/>
      <c r="U43" s="182">
        <f>IF(U44="",ROUNDDOWN(X20*P43,0),0)</f>
        <v>0</v>
      </c>
      <c r="V43" s="183"/>
      <c r="W43" s="183"/>
      <c r="X43" s="183"/>
      <c r="Y43" s="184"/>
      <c r="Z43" s="185"/>
      <c r="AA43" s="186"/>
      <c r="AB43" s="186"/>
      <c r="AC43" s="186"/>
      <c r="AD43" s="186"/>
    </row>
    <row r="44" spans="2:30" ht="15" customHeight="1" x14ac:dyDescent="0.15">
      <c r="B44" s="210"/>
      <c r="C44" s="210"/>
      <c r="D44" s="210"/>
      <c r="E44" s="211"/>
      <c r="F44" s="213"/>
      <c r="G44" s="210"/>
      <c r="H44" s="210"/>
      <c r="I44" s="210"/>
      <c r="J44" s="210"/>
      <c r="K44" s="213"/>
      <c r="L44" s="210"/>
      <c r="M44" s="210"/>
      <c r="N44" s="210"/>
      <c r="O44" s="211"/>
      <c r="P44" s="205"/>
      <c r="Q44" s="206"/>
      <c r="R44" s="206"/>
      <c r="S44" s="206"/>
      <c r="T44" s="207"/>
      <c r="U44" s="167"/>
      <c r="V44" s="168"/>
      <c r="W44" s="168"/>
      <c r="X44" s="168"/>
      <c r="Y44" s="169"/>
      <c r="Z44" s="187"/>
      <c r="AA44" s="188"/>
      <c r="AB44" s="188"/>
      <c r="AC44" s="188"/>
      <c r="AD44" s="188"/>
    </row>
    <row r="45" spans="2:30" ht="15" customHeight="1" x14ac:dyDescent="0.15">
      <c r="B45" s="208"/>
      <c r="C45" s="208"/>
      <c r="D45" s="208"/>
      <c r="E45" s="209"/>
      <c r="F45" s="212"/>
      <c r="G45" s="208"/>
      <c r="H45" s="208"/>
      <c r="I45" s="208"/>
      <c r="J45" s="208"/>
      <c r="K45" s="212"/>
      <c r="L45" s="208"/>
      <c r="M45" s="208"/>
      <c r="N45" s="208"/>
      <c r="O45" s="209"/>
      <c r="P45" s="202"/>
      <c r="Q45" s="203"/>
      <c r="R45" s="203"/>
      <c r="S45" s="203"/>
      <c r="T45" s="204"/>
      <c r="U45" s="182"/>
      <c r="V45" s="183"/>
      <c r="W45" s="183"/>
      <c r="X45" s="183"/>
      <c r="Y45" s="184"/>
      <c r="Z45" s="185"/>
      <c r="AA45" s="186"/>
      <c r="AB45" s="186"/>
      <c r="AC45" s="186"/>
      <c r="AD45" s="186"/>
    </row>
    <row r="46" spans="2:30" ht="15" customHeight="1" x14ac:dyDescent="0.15">
      <c r="B46" s="210"/>
      <c r="C46" s="210"/>
      <c r="D46" s="210"/>
      <c r="E46" s="211"/>
      <c r="F46" s="213"/>
      <c r="G46" s="210"/>
      <c r="H46" s="210"/>
      <c r="I46" s="210"/>
      <c r="J46" s="210"/>
      <c r="K46" s="213"/>
      <c r="L46" s="210"/>
      <c r="M46" s="210"/>
      <c r="N46" s="210"/>
      <c r="O46" s="211"/>
      <c r="P46" s="205"/>
      <c r="Q46" s="206"/>
      <c r="R46" s="206"/>
      <c r="S46" s="206"/>
      <c r="T46" s="207"/>
      <c r="U46" s="167"/>
      <c r="V46" s="168"/>
      <c r="W46" s="168"/>
      <c r="X46" s="168"/>
      <c r="Y46" s="169"/>
      <c r="Z46" s="187"/>
      <c r="AA46" s="188"/>
      <c r="AB46" s="188"/>
      <c r="AC46" s="188"/>
      <c r="AD46" s="188"/>
    </row>
    <row r="47" spans="2:30" ht="15" customHeight="1" x14ac:dyDescent="0.15">
      <c r="B47" s="208"/>
      <c r="C47" s="208"/>
      <c r="D47" s="208"/>
      <c r="E47" s="209"/>
      <c r="F47" s="212"/>
      <c r="G47" s="208"/>
      <c r="H47" s="208"/>
      <c r="I47" s="208"/>
      <c r="J47" s="208"/>
      <c r="K47" s="212"/>
      <c r="L47" s="208"/>
      <c r="M47" s="208"/>
      <c r="N47" s="208"/>
      <c r="O47" s="209"/>
      <c r="P47" s="202"/>
      <c r="Q47" s="203"/>
      <c r="R47" s="203"/>
      <c r="S47" s="203"/>
      <c r="T47" s="204"/>
      <c r="U47" s="182"/>
      <c r="V47" s="183"/>
      <c r="W47" s="183"/>
      <c r="X47" s="183"/>
      <c r="Y47" s="184"/>
      <c r="Z47" s="185"/>
      <c r="AA47" s="186"/>
      <c r="AB47" s="186"/>
      <c r="AC47" s="186"/>
      <c r="AD47" s="186"/>
    </row>
    <row r="48" spans="2:30" ht="15" customHeight="1" x14ac:dyDescent="0.15">
      <c r="B48" s="210"/>
      <c r="C48" s="210"/>
      <c r="D48" s="210"/>
      <c r="E48" s="211"/>
      <c r="F48" s="213"/>
      <c r="G48" s="210"/>
      <c r="H48" s="210"/>
      <c r="I48" s="210"/>
      <c r="J48" s="210"/>
      <c r="K48" s="213"/>
      <c r="L48" s="210"/>
      <c r="M48" s="210"/>
      <c r="N48" s="210"/>
      <c r="O48" s="211"/>
      <c r="P48" s="205"/>
      <c r="Q48" s="206"/>
      <c r="R48" s="206"/>
      <c r="S48" s="206"/>
      <c r="T48" s="207"/>
      <c r="U48" s="167"/>
      <c r="V48" s="168"/>
      <c r="W48" s="168"/>
      <c r="X48" s="168"/>
      <c r="Y48" s="169"/>
      <c r="Z48" s="187"/>
      <c r="AA48" s="188"/>
      <c r="AB48" s="188"/>
      <c r="AC48" s="188"/>
      <c r="AD48" s="188"/>
    </row>
    <row r="49" spans="2:30" ht="15" customHeight="1" x14ac:dyDescent="0.15">
      <c r="B49" s="208"/>
      <c r="C49" s="208"/>
      <c r="D49" s="208"/>
      <c r="E49" s="209"/>
      <c r="F49" s="212"/>
      <c r="G49" s="208"/>
      <c r="H49" s="208"/>
      <c r="I49" s="208"/>
      <c r="J49" s="208"/>
      <c r="K49" s="212"/>
      <c r="L49" s="208"/>
      <c r="M49" s="208"/>
      <c r="N49" s="208"/>
      <c r="O49" s="209"/>
      <c r="P49" s="202"/>
      <c r="Q49" s="203"/>
      <c r="R49" s="203"/>
      <c r="S49" s="203"/>
      <c r="T49" s="204"/>
      <c r="U49" s="182"/>
      <c r="V49" s="183"/>
      <c r="W49" s="183"/>
      <c r="X49" s="183"/>
      <c r="Y49" s="184"/>
      <c r="Z49" s="185"/>
      <c r="AA49" s="186"/>
      <c r="AB49" s="186"/>
      <c r="AC49" s="186"/>
      <c r="AD49" s="186"/>
    </row>
    <row r="50" spans="2:30" ht="15" customHeight="1" x14ac:dyDescent="0.15">
      <c r="B50" s="210"/>
      <c r="C50" s="210"/>
      <c r="D50" s="210"/>
      <c r="E50" s="211"/>
      <c r="F50" s="213"/>
      <c r="G50" s="210"/>
      <c r="H50" s="210"/>
      <c r="I50" s="210"/>
      <c r="J50" s="210"/>
      <c r="K50" s="213"/>
      <c r="L50" s="210"/>
      <c r="M50" s="210"/>
      <c r="N50" s="210"/>
      <c r="O50" s="211"/>
      <c r="P50" s="205"/>
      <c r="Q50" s="206"/>
      <c r="R50" s="206"/>
      <c r="S50" s="206"/>
      <c r="T50" s="207"/>
      <c r="U50" s="167"/>
      <c r="V50" s="168"/>
      <c r="W50" s="168"/>
      <c r="X50" s="168"/>
      <c r="Y50" s="169"/>
      <c r="Z50" s="187"/>
      <c r="AA50" s="188"/>
      <c r="AB50" s="188"/>
      <c r="AC50" s="188"/>
      <c r="AD50" s="188"/>
    </row>
    <row r="51" spans="2:30" ht="15" customHeight="1" x14ac:dyDescent="0.15">
      <c r="B51" s="208"/>
      <c r="C51" s="208"/>
      <c r="D51" s="208"/>
      <c r="E51" s="209"/>
      <c r="F51" s="212"/>
      <c r="G51" s="208"/>
      <c r="H51" s="208"/>
      <c r="I51" s="208"/>
      <c r="J51" s="208"/>
      <c r="K51" s="212"/>
      <c r="L51" s="208"/>
      <c r="M51" s="208"/>
      <c r="N51" s="208"/>
      <c r="O51" s="209"/>
      <c r="P51" s="202"/>
      <c r="Q51" s="203"/>
      <c r="R51" s="203"/>
      <c r="S51" s="203"/>
      <c r="T51" s="204"/>
      <c r="U51" s="182"/>
      <c r="V51" s="183"/>
      <c r="W51" s="183"/>
      <c r="X51" s="183"/>
      <c r="Y51" s="184"/>
      <c r="Z51" s="185"/>
      <c r="AA51" s="186"/>
      <c r="AB51" s="186"/>
      <c r="AC51" s="186"/>
      <c r="AD51" s="186"/>
    </row>
    <row r="52" spans="2:30" ht="15" customHeight="1" x14ac:dyDescent="0.15">
      <c r="B52" s="210"/>
      <c r="C52" s="210"/>
      <c r="D52" s="210"/>
      <c r="E52" s="211"/>
      <c r="F52" s="213"/>
      <c r="G52" s="210"/>
      <c r="H52" s="210"/>
      <c r="I52" s="210"/>
      <c r="J52" s="210"/>
      <c r="K52" s="213"/>
      <c r="L52" s="210"/>
      <c r="M52" s="210"/>
      <c r="N52" s="210"/>
      <c r="O52" s="211"/>
      <c r="P52" s="205"/>
      <c r="Q52" s="206"/>
      <c r="R52" s="206"/>
      <c r="S52" s="206"/>
      <c r="T52" s="207"/>
      <c r="U52" s="167"/>
      <c r="V52" s="168"/>
      <c r="W52" s="168"/>
      <c r="X52" s="168"/>
      <c r="Y52" s="169"/>
      <c r="Z52" s="187"/>
      <c r="AA52" s="188"/>
      <c r="AB52" s="188"/>
      <c r="AC52" s="188"/>
      <c r="AD52" s="188"/>
    </row>
    <row r="53" spans="2:30" ht="15" customHeight="1" x14ac:dyDescent="0.15">
      <c r="B53" s="208"/>
      <c r="C53" s="208"/>
      <c r="D53" s="208"/>
      <c r="E53" s="209"/>
      <c r="F53" s="212"/>
      <c r="G53" s="208"/>
      <c r="H53" s="208"/>
      <c r="I53" s="208"/>
      <c r="J53" s="208"/>
      <c r="K53" s="212"/>
      <c r="L53" s="208"/>
      <c r="M53" s="208"/>
      <c r="N53" s="208"/>
      <c r="O53" s="209"/>
      <c r="P53" s="202"/>
      <c r="Q53" s="203"/>
      <c r="R53" s="203"/>
      <c r="S53" s="203"/>
      <c r="T53" s="204"/>
      <c r="U53" s="182"/>
      <c r="V53" s="183"/>
      <c r="W53" s="183"/>
      <c r="X53" s="183"/>
      <c r="Y53" s="184"/>
      <c r="Z53" s="185"/>
      <c r="AA53" s="186"/>
      <c r="AB53" s="186"/>
      <c r="AC53" s="186"/>
      <c r="AD53" s="186"/>
    </row>
    <row r="54" spans="2:30" ht="15" customHeight="1" x14ac:dyDescent="0.15">
      <c r="B54" s="210"/>
      <c r="C54" s="210"/>
      <c r="D54" s="210"/>
      <c r="E54" s="211"/>
      <c r="F54" s="213"/>
      <c r="G54" s="210"/>
      <c r="H54" s="210"/>
      <c r="I54" s="210"/>
      <c r="J54" s="210"/>
      <c r="K54" s="213"/>
      <c r="L54" s="210"/>
      <c r="M54" s="210"/>
      <c r="N54" s="210"/>
      <c r="O54" s="211"/>
      <c r="P54" s="205"/>
      <c r="Q54" s="206"/>
      <c r="R54" s="206"/>
      <c r="S54" s="206"/>
      <c r="T54" s="207"/>
      <c r="U54" s="167"/>
      <c r="V54" s="168"/>
      <c r="W54" s="168"/>
      <c r="X54" s="168"/>
      <c r="Y54" s="169"/>
      <c r="Z54" s="187"/>
      <c r="AA54" s="188"/>
      <c r="AB54" s="188"/>
      <c r="AC54" s="188"/>
      <c r="AD54" s="188"/>
    </row>
    <row r="55" spans="2:30" ht="15" customHeight="1" x14ac:dyDescent="0.15">
      <c r="B55" s="208"/>
      <c r="C55" s="208"/>
      <c r="D55" s="208"/>
      <c r="E55" s="209"/>
      <c r="F55" s="212"/>
      <c r="G55" s="208"/>
      <c r="H55" s="208"/>
      <c r="I55" s="208"/>
      <c r="J55" s="208"/>
      <c r="K55" s="212"/>
      <c r="L55" s="208"/>
      <c r="M55" s="208"/>
      <c r="N55" s="208"/>
      <c r="O55" s="209"/>
      <c r="P55" s="202"/>
      <c r="Q55" s="203"/>
      <c r="R55" s="203"/>
      <c r="S55" s="203"/>
      <c r="T55" s="204"/>
      <c r="U55" s="182"/>
      <c r="V55" s="183"/>
      <c r="W55" s="183"/>
      <c r="X55" s="183"/>
      <c r="Y55" s="184"/>
      <c r="Z55" s="185"/>
      <c r="AA55" s="186"/>
      <c r="AB55" s="186"/>
      <c r="AC55" s="186"/>
      <c r="AD55" s="186"/>
    </row>
    <row r="56" spans="2:30" ht="15" customHeight="1" x14ac:dyDescent="0.15">
      <c r="B56" s="210"/>
      <c r="C56" s="210"/>
      <c r="D56" s="210"/>
      <c r="E56" s="211"/>
      <c r="F56" s="213"/>
      <c r="G56" s="210"/>
      <c r="H56" s="210"/>
      <c r="I56" s="210"/>
      <c r="J56" s="210"/>
      <c r="K56" s="213"/>
      <c r="L56" s="210"/>
      <c r="M56" s="210"/>
      <c r="N56" s="210"/>
      <c r="O56" s="211"/>
      <c r="P56" s="205"/>
      <c r="Q56" s="206"/>
      <c r="R56" s="206"/>
      <c r="S56" s="206"/>
      <c r="T56" s="207"/>
      <c r="U56" s="167"/>
      <c r="V56" s="168"/>
      <c r="W56" s="168"/>
      <c r="X56" s="168"/>
      <c r="Y56" s="169"/>
      <c r="Z56" s="187"/>
      <c r="AA56" s="188"/>
      <c r="AB56" s="188"/>
      <c r="AC56" s="188"/>
      <c r="AD56" s="188"/>
    </row>
    <row r="57" spans="2:30" ht="15" customHeight="1" x14ac:dyDescent="0.15">
      <c r="B57" s="208"/>
      <c r="C57" s="208"/>
      <c r="D57" s="208"/>
      <c r="E57" s="209"/>
      <c r="F57" s="212"/>
      <c r="G57" s="208"/>
      <c r="H57" s="208"/>
      <c r="I57" s="208"/>
      <c r="J57" s="208"/>
      <c r="K57" s="212"/>
      <c r="L57" s="208"/>
      <c r="M57" s="208"/>
      <c r="N57" s="208"/>
      <c r="O57" s="209"/>
      <c r="P57" s="202"/>
      <c r="Q57" s="203"/>
      <c r="R57" s="203"/>
      <c r="S57" s="203"/>
      <c r="T57" s="204"/>
      <c r="U57" s="182"/>
      <c r="V57" s="183"/>
      <c r="W57" s="183"/>
      <c r="X57" s="183"/>
      <c r="Y57" s="184"/>
      <c r="Z57" s="185"/>
      <c r="AA57" s="186"/>
      <c r="AB57" s="186"/>
      <c r="AC57" s="186"/>
      <c r="AD57" s="186"/>
    </row>
    <row r="58" spans="2:30" ht="15" customHeight="1" x14ac:dyDescent="0.15">
      <c r="B58" s="210"/>
      <c r="C58" s="210"/>
      <c r="D58" s="210"/>
      <c r="E58" s="211"/>
      <c r="F58" s="213"/>
      <c r="G58" s="210"/>
      <c r="H58" s="210"/>
      <c r="I58" s="210"/>
      <c r="J58" s="210"/>
      <c r="K58" s="213"/>
      <c r="L58" s="210"/>
      <c r="M58" s="210"/>
      <c r="N58" s="210"/>
      <c r="O58" s="211"/>
      <c r="P58" s="205"/>
      <c r="Q58" s="206"/>
      <c r="R58" s="206"/>
      <c r="S58" s="206"/>
      <c r="T58" s="207"/>
      <c r="U58" s="167"/>
      <c r="V58" s="168"/>
      <c r="W58" s="168"/>
      <c r="X58" s="168"/>
      <c r="Y58" s="169"/>
      <c r="Z58" s="187"/>
      <c r="AA58" s="188"/>
      <c r="AB58" s="188"/>
      <c r="AC58" s="188"/>
      <c r="AD58" s="188"/>
    </row>
    <row r="59" spans="2:30" ht="15" customHeight="1" x14ac:dyDescent="0.15">
      <c r="B59" s="208"/>
      <c r="C59" s="208"/>
      <c r="D59" s="208"/>
      <c r="E59" s="209"/>
      <c r="F59" s="212"/>
      <c r="G59" s="208"/>
      <c r="H59" s="208"/>
      <c r="I59" s="208"/>
      <c r="J59" s="208"/>
      <c r="K59" s="212"/>
      <c r="L59" s="208"/>
      <c r="M59" s="208"/>
      <c r="N59" s="208"/>
      <c r="O59" s="209"/>
      <c r="P59" s="202"/>
      <c r="Q59" s="203"/>
      <c r="R59" s="203"/>
      <c r="S59" s="203"/>
      <c r="T59" s="204"/>
      <c r="U59" s="182"/>
      <c r="V59" s="183"/>
      <c r="W59" s="183"/>
      <c r="X59" s="183"/>
      <c r="Y59" s="184"/>
      <c r="Z59" s="185"/>
      <c r="AA59" s="186"/>
      <c r="AB59" s="186"/>
      <c r="AC59" s="186"/>
      <c r="AD59" s="186"/>
    </row>
    <row r="60" spans="2:30" ht="15" customHeight="1" x14ac:dyDescent="0.15">
      <c r="B60" s="210"/>
      <c r="C60" s="210"/>
      <c r="D60" s="210"/>
      <c r="E60" s="211"/>
      <c r="F60" s="213"/>
      <c r="G60" s="210"/>
      <c r="H60" s="210"/>
      <c r="I60" s="210"/>
      <c r="J60" s="210"/>
      <c r="K60" s="213"/>
      <c r="L60" s="210"/>
      <c r="M60" s="210"/>
      <c r="N60" s="210"/>
      <c r="O60" s="211"/>
      <c r="P60" s="205"/>
      <c r="Q60" s="206"/>
      <c r="R60" s="206"/>
      <c r="S60" s="206"/>
      <c r="T60" s="207"/>
      <c r="U60" s="167"/>
      <c r="V60" s="168"/>
      <c r="W60" s="168"/>
      <c r="X60" s="168"/>
      <c r="Y60" s="169"/>
      <c r="Z60" s="187"/>
      <c r="AA60" s="188"/>
      <c r="AB60" s="188"/>
      <c r="AC60" s="188"/>
      <c r="AD60" s="188"/>
    </row>
    <row r="61" spans="2:30" ht="15" customHeight="1" x14ac:dyDescent="0.15">
      <c r="B61" s="208"/>
      <c r="C61" s="208"/>
      <c r="D61" s="208"/>
      <c r="E61" s="209"/>
      <c r="F61" s="212"/>
      <c r="G61" s="208"/>
      <c r="H61" s="208"/>
      <c r="I61" s="208"/>
      <c r="J61" s="208"/>
      <c r="K61" s="212"/>
      <c r="L61" s="208"/>
      <c r="M61" s="208"/>
      <c r="N61" s="208"/>
      <c r="O61" s="209"/>
      <c r="P61" s="202"/>
      <c r="Q61" s="203"/>
      <c r="R61" s="203"/>
      <c r="S61" s="203"/>
      <c r="T61" s="204"/>
      <c r="U61" s="182"/>
      <c r="V61" s="183"/>
      <c r="W61" s="183"/>
      <c r="X61" s="183"/>
      <c r="Y61" s="184"/>
      <c r="Z61" s="185"/>
      <c r="AA61" s="186"/>
      <c r="AB61" s="186"/>
      <c r="AC61" s="186"/>
      <c r="AD61" s="186"/>
    </row>
    <row r="62" spans="2:30" ht="15" customHeight="1" x14ac:dyDescent="0.15">
      <c r="B62" s="210"/>
      <c r="C62" s="210"/>
      <c r="D62" s="210"/>
      <c r="E62" s="211"/>
      <c r="F62" s="213"/>
      <c r="G62" s="210"/>
      <c r="H62" s="210"/>
      <c r="I62" s="210"/>
      <c r="J62" s="210"/>
      <c r="K62" s="213"/>
      <c r="L62" s="210"/>
      <c r="M62" s="210"/>
      <c r="N62" s="210"/>
      <c r="O62" s="211"/>
      <c r="P62" s="205"/>
      <c r="Q62" s="206"/>
      <c r="R62" s="206"/>
      <c r="S62" s="206"/>
      <c r="T62" s="207"/>
      <c r="U62" s="167"/>
      <c r="V62" s="168"/>
      <c r="W62" s="168"/>
      <c r="X62" s="168"/>
      <c r="Y62" s="169"/>
      <c r="Z62" s="187"/>
      <c r="AA62" s="188"/>
      <c r="AB62" s="188"/>
      <c r="AC62" s="188"/>
      <c r="AD62" s="188"/>
    </row>
    <row r="63" spans="2:30" ht="15" customHeight="1" x14ac:dyDescent="0.15">
      <c r="B63" s="256" t="s">
        <v>102</v>
      </c>
      <c r="C63" s="256"/>
      <c r="D63" s="256"/>
      <c r="E63" s="257"/>
      <c r="F63" s="170"/>
      <c r="G63" s="171"/>
      <c r="H63" s="171"/>
      <c r="I63" s="171"/>
      <c r="J63" s="171"/>
      <c r="K63" s="170"/>
      <c r="L63" s="171"/>
      <c r="M63" s="171"/>
      <c r="N63" s="171"/>
      <c r="O63" s="174"/>
      <c r="P63" s="176"/>
      <c r="Q63" s="177"/>
      <c r="R63" s="177"/>
      <c r="S63" s="177"/>
      <c r="T63" s="178"/>
      <c r="U63" s="182">
        <f>U43+U45+U47+U49+U51+U53+U55+U57+U59+U61</f>
        <v>0</v>
      </c>
      <c r="V63" s="183"/>
      <c r="W63" s="183"/>
      <c r="X63" s="183"/>
      <c r="Y63" s="184"/>
      <c r="Z63" s="189"/>
      <c r="AA63" s="190"/>
      <c r="AB63" s="190"/>
      <c r="AC63" s="190"/>
      <c r="AD63" s="190"/>
    </row>
    <row r="64" spans="2:30" ht="15" customHeight="1" x14ac:dyDescent="0.15">
      <c r="B64" s="258"/>
      <c r="C64" s="258"/>
      <c r="D64" s="258"/>
      <c r="E64" s="259"/>
      <c r="F64" s="172"/>
      <c r="G64" s="173"/>
      <c r="H64" s="173"/>
      <c r="I64" s="173"/>
      <c r="J64" s="173"/>
      <c r="K64" s="172"/>
      <c r="L64" s="173"/>
      <c r="M64" s="173"/>
      <c r="N64" s="173"/>
      <c r="O64" s="175"/>
      <c r="P64" s="179"/>
      <c r="Q64" s="180"/>
      <c r="R64" s="180"/>
      <c r="S64" s="180"/>
      <c r="T64" s="181"/>
      <c r="U64" s="193">
        <f>U44+U46+U48+U50+U52+U54+U56+U58+U60+U62</f>
        <v>0</v>
      </c>
      <c r="V64" s="194"/>
      <c r="W64" s="194"/>
      <c r="X64" s="194"/>
      <c r="Y64" s="195"/>
      <c r="Z64" s="191"/>
      <c r="AA64" s="192"/>
      <c r="AB64" s="192"/>
      <c r="AC64" s="192"/>
      <c r="AD64" s="192"/>
    </row>
    <row r="65" spans="2:30" x14ac:dyDescent="0.15">
      <c r="B65" s="23"/>
      <c r="C65" s="23"/>
      <c r="D65" s="23"/>
      <c r="E65" s="23"/>
      <c r="F65" s="23"/>
      <c r="G65" s="23"/>
      <c r="H65" s="23"/>
      <c r="I65" s="23"/>
      <c r="J65" s="23"/>
      <c r="K65" s="23"/>
      <c r="L65" s="23"/>
      <c r="M65" s="23"/>
      <c r="N65" s="23"/>
      <c r="O65" s="23"/>
      <c r="P65" s="23"/>
      <c r="Q65" s="23"/>
      <c r="R65" s="23"/>
      <c r="S65" s="23"/>
      <c r="T65" s="23"/>
      <c r="U65" s="21">
        <f>U43+U45+U47+U49+U51+U53+U55+U57+U59+U61+U63</f>
        <v>0</v>
      </c>
      <c r="V65" s="21">
        <f>U44+U46+U48+U50+U52+U54+U56+U58+U60+U62+U64</f>
        <v>0</v>
      </c>
      <c r="W65" s="23"/>
      <c r="X65" s="23"/>
      <c r="Y65" s="23"/>
      <c r="Z65" s="23"/>
      <c r="AA65" s="23"/>
      <c r="AB65" s="23"/>
      <c r="AC65" s="23"/>
      <c r="AD65" s="27" t="s">
        <v>78</v>
      </c>
    </row>
    <row r="66" spans="2:30" x14ac:dyDescent="0.15">
      <c r="C66" s="20" t="s">
        <v>79</v>
      </c>
    </row>
    <row r="67" spans="2:30" ht="20.100000000000001" customHeight="1" x14ac:dyDescent="0.15">
      <c r="C67" s="33" t="s">
        <v>80</v>
      </c>
      <c r="D67" s="33"/>
      <c r="E67" s="33"/>
      <c r="F67" s="33" t="s">
        <v>81</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82</v>
      </c>
      <c r="D68" s="17"/>
      <c r="E68" s="18"/>
      <c r="F68" s="32" t="s">
        <v>83</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84</v>
      </c>
      <c r="D69" s="17"/>
      <c r="E69" s="18"/>
      <c r="F69" s="32" t="s">
        <v>85</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86</v>
      </c>
      <c r="D70" s="17"/>
      <c r="E70" s="18"/>
      <c r="F70" s="32" t="s">
        <v>87</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88</v>
      </c>
      <c r="D71" s="17"/>
      <c r="E71" s="18"/>
      <c r="F71" s="32" t="s">
        <v>89</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90</v>
      </c>
      <c r="D72" s="17"/>
      <c r="E72" s="18"/>
      <c r="F72" s="32" t="s">
        <v>91</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92</v>
      </c>
      <c r="D73" s="17"/>
      <c r="E73" s="18"/>
      <c r="F73" s="32" t="s">
        <v>93</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94</v>
      </c>
      <c r="D74" s="17"/>
      <c r="E74" s="18"/>
      <c r="F74" s="32" t="s">
        <v>95</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96</v>
      </c>
      <c r="D75" s="17"/>
      <c r="E75" s="18"/>
      <c r="F75" s="32" t="s">
        <v>97</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98</v>
      </c>
      <c r="D76" s="17"/>
      <c r="E76" s="18"/>
      <c r="F76" s="32" t="s">
        <v>99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100</v>
      </c>
      <c r="D77" s="17"/>
      <c r="E77" s="18"/>
      <c r="F77" s="32" t="s">
        <v>101</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F77:AC77"/>
    <mergeCell ref="F67:AC67"/>
    <mergeCell ref="F68:AC68"/>
    <mergeCell ref="F69:AC69"/>
    <mergeCell ref="F70:AC70"/>
    <mergeCell ref="F71:AC71"/>
    <mergeCell ref="F72:AC72"/>
    <mergeCell ref="F73:AC73"/>
    <mergeCell ref="F74:AC74"/>
    <mergeCell ref="C67:E67"/>
    <mergeCell ref="B19:E19"/>
    <mergeCell ref="B24:E24"/>
    <mergeCell ref="B28:E28"/>
    <mergeCell ref="B22:E22"/>
    <mergeCell ref="F76:AC76"/>
    <mergeCell ref="E15:H15"/>
    <mergeCell ref="X15:Z15"/>
    <mergeCell ref="AA15:AD15"/>
    <mergeCell ref="I15:W15"/>
    <mergeCell ref="B15:D15"/>
    <mergeCell ref="F75:AC75"/>
    <mergeCell ref="T17:W17"/>
    <mergeCell ref="X17:AC17"/>
    <mergeCell ref="U19:W19"/>
    <mergeCell ref="B17:H17"/>
    <mergeCell ref="B29:E29"/>
    <mergeCell ref="B25:E25"/>
    <mergeCell ref="B26:E26"/>
    <mergeCell ref="B27:E27"/>
    <mergeCell ref="B34:E34"/>
    <mergeCell ref="B32:E32"/>
    <mergeCell ref="B33:E33"/>
    <mergeCell ref="B30:E30"/>
    <mergeCell ref="B5:AD5"/>
    <mergeCell ref="C7:K7"/>
    <mergeCell ref="C8:K8"/>
    <mergeCell ref="C9:K9"/>
    <mergeCell ref="C10:K10"/>
    <mergeCell ref="B12:AD12"/>
    <mergeCell ref="M7:U7"/>
    <mergeCell ref="B20:E20"/>
    <mergeCell ref="B21:E21"/>
    <mergeCell ref="F19:H19"/>
    <mergeCell ref="I19:K19"/>
    <mergeCell ref="L19:N19"/>
    <mergeCell ref="O19:Q19"/>
    <mergeCell ref="B31:E31"/>
    <mergeCell ref="B23:E23"/>
    <mergeCell ref="U59:Y59"/>
    <mergeCell ref="U60:Y60"/>
    <mergeCell ref="U61:Y61"/>
    <mergeCell ref="B57:E58"/>
    <mergeCell ref="F57:J58"/>
    <mergeCell ref="K49:O50"/>
    <mergeCell ref="P49:T50"/>
    <mergeCell ref="B49:E50"/>
    <mergeCell ref="F49:J50"/>
    <mergeCell ref="P57:T58"/>
    <mergeCell ref="F59:J60"/>
    <mergeCell ref="K59:O60"/>
    <mergeCell ref="K57:O58"/>
    <mergeCell ref="P59:T60"/>
    <mergeCell ref="P61:T62"/>
    <mergeCell ref="U55:Y55"/>
    <mergeCell ref="U56:Y56"/>
    <mergeCell ref="P55:T56"/>
    <mergeCell ref="U57:Y57"/>
    <mergeCell ref="U58:Y58"/>
    <mergeCell ref="B36:E36"/>
    <mergeCell ref="B37:E37"/>
    <mergeCell ref="B63:E64"/>
    <mergeCell ref="R38:T39"/>
    <mergeCell ref="B61:E62"/>
    <mergeCell ref="F61:J62"/>
    <mergeCell ref="K61:O62"/>
    <mergeCell ref="B59:E60"/>
    <mergeCell ref="O36:Q37"/>
    <mergeCell ref="F38:H39"/>
    <mergeCell ref="I38:K39"/>
    <mergeCell ref="B43:E44"/>
    <mergeCell ref="F43:J44"/>
    <mergeCell ref="B38:E38"/>
    <mergeCell ref="B39:E39"/>
    <mergeCell ref="B42:E42"/>
    <mergeCell ref="B47:E48"/>
    <mergeCell ref="F47:J48"/>
    <mergeCell ref="K47:O48"/>
    <mergeCell ref="B45:E46"/>
    <mergeCell ref="F45:J46"/>
    <mergeCell ref="K45:O46"/>
    <mergeCell ref="B51:E52"/>
    <mergeCell ref="F51:J52"/>
    <mergeCell ref="F32:H33"/>
    <mergeCell ref="I32:K33"/>
    <mergeCell ref="L32:N33"/>
    <mergeCell ref="F36:H37"/>
    <mergeCell ref="I36:K37"/>
    <mergeCell ref="L36:N37"/>
    <mergeCell ref="F34:H35"/>
    <mergeCell ref="B35:E35"/>
    <mergeCell ref="L38:N39"/>
    <mergeCell ref="O34:Q35"/>
    <mergeCell ref="R34:T35"/>
    <mergeCell ref="K43:O44"/>
    <mergeCell ref="Z41:AD42"/>
    <mergeCell ref="I34:K35"/>
    <mergeCell ref="L34:N35"/>
    <mergeCell ref="X38:AD39"/>
    <mergeCell ref="P43:T44"/>
    <mergeCell ref="F42:J42"/>
    <mergeCell ref="K42:O42"/>
    <mergeCell ref="U34:W35"/>
    <mergeCell ref="O38:Q39"/>
    <mergeCell ref="X34:AD35"/>
    <mergeCell ref="R36:T37"/>
    <mergeCell ref="U36:W37"/>
    <mergeCell ref="X36:AD37"/>
    <mergeCell ref="U38:W39"/>
    <mergeCell ref="U48:Y48"/>
    <mergeCell ref="L28:N29"/>
    <mergeCell ref="O28:Q29"/>
    <mergeCell ref="F30:H31"/>
    <mergeCell ref="I30:K31"/>
    <mergeCell ref="L30:N31"/>
    <mergeCell ref="O30:Q31"/>
    <mergeCell ref="X30:AD31"/>
    <mergeCell ref="I24:K25"/>
    <mergeCell ref="L24:N25"/>
    <mergeCell ref="O24:Q25"/>
    <mergeCell ref="F26:H27"/>
    <mergeCell ref="I26:K27"/>
    <mergeCell ref="L26:N27"/>
    <mergeCell ref="O26:Q27"/>
    <mergeCell ref="F28:H29"/>
    <mergeCell ref="I28:K29"/>
    <mergeCell ref="Z43:AD44"/>
    <mergeCell ref="R30:T31"/>
    <mergeCell ref="U30:W31"/>
    <mergeCell ref="O32:Q33"/>
    <mergeCell ref="R32:T33"/>
    <mergeCell ref="U32:W33"/>
    <mergeCell ref="X32:AD33"/>
    <mergeCell ref="L20:N21"/>
    <mergeCell ref="I20:K21"/>
    <mergeCell ref="F20:H21"/>
    <mergeCell ref="F22:H23"/>
    <mergeCell ref="I22:K23"/>
    <mergeCell ref="Z57:AD58"/>
    <mergeCell ref="Z59:AD60"/>
    <mergeCell ref="R19:T19"/>
    <mergeCell ref="R22:T23"/>
    <mergeCell ref="R24:T25"/>
    <mergeCell ref="R26:T27"/>
    <mergeCell ref="X26:AD27"/>
    <mergeCell ref="R28:T29"/>
    <mergeCell ref="U28:W29"/>
    <mergeCell ref="X28:AD29"/>
    <mergeCell ref="Z45:AD46"/>
    <mergeCell ref="P47:T48"/>
    <mergeCell ref="Z47:AD48"/>
    <mergeCell ref="P45:T46"/>
    <mergeCell ref="U43:Y43"/>
    <mergeCell ref="U44:Y44"/>
    <mergeCell ref="U45:Y45"/>
    <mergeCell ref="U46:Y46"/>
    <mergeCell ref="U47:Y47"/>
    <mergeCell ref="B55:E56"/>
    <mergeCell ref="F55:J56"/>
    <mergeCell ref="K55:O56"/>
    <mergeCell ref="U49:Y49"/>
    <mergeCell ref="U50:Y50"/>
    <mergeCell ref="Z53:AD54"/>
    <mergeCell ref="Z55:AD56"/>
    <mergeCell ref="U53:Y53"/>
    <mergeCell ref="U54:Y54"/>
    <mergeCell ref="Z49:AD50"/>
    <mergeCell ref="K51:O52"/>
    <mergeCell ref="P51:T52"/>
    <mergeCell ref="Z51:AD52"/>
    <mergeCell ref="U51:Y51"/>
    <mergeCell ref="U52:Y52"/>
    <mergeCell ref="B53:E54"/>
    <mergeCell ref="F53:J54"/>
    <mergeCell ref="K53:O54"/>
    <mergeCell ref="P53:T54"/>
    <mergeCell ref="U62:Y62"/>
    <mergeCell ref="F63:J64"/>
    <mergeCell ref="K63:O64"/>
    <mergeCell ref="P63:T64"/>
    <mergeCell ref="U63:Y63"/>
    <mergeCell ref="Z61:AD62"/>
    <mergeCell ref="Z63:AD64"/>
    <mergeCell ref="U64:Y64"/>
    <mergeCell ref="X19:AD19"/>
    <mergeCell ref="X20:AD21"/>
    <mergeCell ref="U20:W21"/>
    <mergeCell ref="U22:W23"/>
    <mergeCell ref="X22:AD23"/>
    <mergeCell ref="U24:W25"/>
    <mergeCell ref="X24:AD25"/>
    <mergeCell ref="U26:W27"/>
    <mergeCell ref="L22:N23"/>
    <mergeCell ref="O22:Q23"/>
    <mergeCell ref="F24:H25"/>
    <mergeCell ref="B41:O41"/>
    <mergeCell ref="P41:T42"/>
    <mergeCell ref="U41:Y42"/>
    <mergeCell ref="R20:T21"/>
    <mergeCell ref="O20:Q21"/>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을)"/>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topLeftCell="A5" workbookViewId="0">
      <selection activeCell="AE25" sqref="AE25"/>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23" customFormat="1" x14ac:dyDescent="0.15"/>
    <row r="2" spans="2:30" s="23" customFormat="1" x14ac:dyDescent="0.15"/>
    <row r="3" spans="2:30" s="23" customFormat="1" x14ac:dyDescent="0.15"/>
    <row r="4" spans="2:30" s="23" customFormat="1" x14ac:dyDescent="0.15"/>
    <row r="5" spans="2:30" s="8"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24"/>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6"/>
    </row>
    <row r="7" spans="2:30" s="8" customFormat="1" ht="13.5" x14ac:dyDescent="0.15">
      <c r="B7" s="24"/>
      <c r="C7" s="55" t="s">
        <v>52</v>
      </c>
      <c r="D7" s="55"/>
      <c r="E7" s="55"/>
      <c r="F7" s="55"/>
      <c r="G7" s="55"/>
      <c r="H7" s="55"/>
      <c r="I7" s="55"/>
      <c r="J7" s="55"/>
      <c r="K7" s="55"/>
      <c r="L7" s="25"/>
      <c r="M7" s="55" t="s">
        <v>53</v>
      </c>
      <c r="N7" s="55"/>
      <c r="O7" s="55"/>
      <c r="P7" s="55"/>
      <c r="Q7" s="55"/>
      <c r="R7" s="55"/>
      <c r="S7" s="55"/>
      <c r="T7" s="55"/>
      <c r="U7" s="55"/>
      <c r="V7" s="9"/>
      <c r="W7" s="9"/>
      <c r="X7" s="9"/>
      <c r="Y7" s="9"/>
      <c r="Z7" s="9"/>
      <c r="AA7" s="9"/>
      <c r="AB7" s="9"/>
      <c r="AC7" s="9"/>
      <c r="AD7" s="26"/>
    </row>
    <row r="8" spans="2:30" s="8" customFormat="1" ht="13.5" x14ac:dyDescent="0.15">
      <c r="B8" s="24"/>
      <c r="C8" s="55" t="s">
        <v>54</v>
      </c>
      <c r="D8" s="55"/>
      <c r="E8" s="55"/>
      <c r="F8" s="55"/>
      <c r="G8" s="55"/>
      <c r="H8" s="55"/>
      <c r="I8" s="55"/>
      <c r="J8" s="55"/>
      <c r="K8" s="55"/>
      <c r="L8" s="25"/>
      <c r="M8" s="25"/>
      <c r="N8" s="25"/>
      <c r="O8" s="25"/>
      <c r="P8" s="25"/>
      <c r="Q8" s="25"/>
      <c r="R8" s="25"/>
      <c r="S8" s="25"/>
      <c r="T8" s="25"/>
      <c r="U8" s="25"/>
      <c r="V8" s="9"/>
      <c r="W8" s="9"/>
      <c r="X8" s="9"/>
      <c r="Y8" s="9"/>
      <c r="Z8" s="9"/>
      <c r="AA8" s="9"/>
      <c r="AB8" s="9"/>
      <c r="AC8" s="9"/>
      <c r="AD8" s="26"/>
    </row>
    <row r="9" spans="2:30" s="8" customFormat="1" ht="13.5" hidden="1" x14ac:dyDescent="0.15">
      <c r="B9" s="24"/>
      <c r="C9" s="55"/>
      <c r="D9" s="55"/>
      <c r="E9" s="55"/>
      <c r="F9" s="55"/>
      <c r="G9" s="55"/>
      <c r="H9" s="55"/>
      <c r="I9" s="55"/>
      <c r="J9" s="55"/>
      <c r="K9" s="55"/>
      <c r="L9" s="25"/>
      <c r="M9" s="9"/>
      <c r="N9" s="9"/>
      <c r="O9" s="9"/>
      <c r="P9" s="9"/>
      <c r="Q9" s="9"/>
      <c r="R9" s="9"/>
      <c r="S9" s="9"/>
      <c r="T9" s="9"/>
      <c r="U9" s="9"/>
      <c r="V9" s="9"/>
      <c r="W9" s="9"/>
      <c r="X9" s="9"/>
      <c r="Y9" s="9"/>
      <c r="Z9" s="9"/>
      <c r="AA9" s="9"/>
      <c r="AB9" s="9"/>
      <c r="AC9" s="9"/>
      <c r="AD9" s="26"/>
    </row>
    <row r="10" spans="2:30" s="8" customFormat="1" ht="13.5" hidden="1" x14ac:dyDescent="0.15">
      <c r="B10" s="24"/>
      <c r="C10" s="55"/>
      <c r="D10" s="55"/>
      <c r="E10" s="55"/>
      <c r="F10" s="55"/>
      <c r="G10" s="55"/>
      <c r="H10" s="55"/>
      <c r="I10" s="55"/>
      <c r="J10" s="55"/>
      <c r="K10" s="55"/>
      <c r="L10" s="25"/>
      <c r="M10" s="9"/>
      <c r="N10" s="9"/>
      <c r="O10" s="9"/>
      <c r="P10" s="9"/>
      <c r="Q10" s="9"/>
      <c r="R10" s="9"/>
      <c r="S10" s="9"/>
      <c r="T10" s="9"/>
      <c r="U10" s="9"/>
      <c r="V10" s="9"/>
      <c r="W10" s="9"/>
      <c r="X10" s="9"/>
      <c r="Y10" s="9"/>
      <c r="Z10" s="9"/>
      <c r="AA10" s="9"/>
      <c r="AB10" s="9"/>
      <c r="AC10" s="9"/>
      <c r="AD10" s="26"/>
    </row>
    <row r="11" spans="2:30" s="8" customFormat="1" ht="8.1" customHeight="1" x14ac:dyDescent="0.15">
      <c r="B11" s="24"/>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6"/>
    </row>
    <row r="12" spans="2:30" s="8" customFormat="1" ht="60" customHeight="1" x14ac:dyDescent="0.15">
      <c r="B12" s="56" t="s">
        <v>55</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56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7" t="s">
        <v>57</v>
      </c>
    </row>
    <row r="15" spans="2:30" ht="39.950000000000003" customHeight="1" x14ac:dyDescent="0.15">
      <c r="B15" s="276" t="s">
        <v>58</v>
      </c>
      <c r="C15" s="277"/>
      <c r="D15" s="277"/>
      <c r="E15" s="273" t="str">
        <f>TEXT([1]기본정보!$F$15,"yyyy.mm.dd.")&amp;"                ~                "&amp;TEXT([1]기본정보!$F$16,"yyyy.mm.dd.")</f>
        <v>2018.01.01.                ~                2018.12.31.</v>
      </c>
      <c r="F15" s="273"/>
      <c r="G15" s="273"/>
      <c r="H15" s="273"/>
      <c r="I15" s="34" t="s">
        <v>59</v>
      </c>
      <c r="J15" s="35"/>
      <c r="K15" s="35"/>
      <c r="L15" s="35"/>
      <c r="M15" s="35"/>
      <c r="N15" s="35"/>
      <c r="O15" s="35"/>
      <c r="P15" s="35"/>
      <c r="Q15" s="35"/>
      <c r="R15" s="35"/>
      <c r="S15" s="35"/>
      <c r="T15" s="35"/>
      <c r="U15" s="35"/>
      <c r="V15" s="35"/>
      <c r="W15" s="36"/>
      <c r="X15" s="274" t="s">
        <v>60</v>
      </c>
      <c r="Y15" s="274"/>
      <c r="Z15" s="274"/>
      <c r="AA15" s="273" t="str">
        <f>[1]기본정보!$F$6</f>
        <v>영화조세**</v>
      </c>
      <c r="AB15" s="273"/>
      <c r="AC15" s="273"/>
      <c r="AD15" s="275"/>
    </row>
    <row r="16" spans="2:30" x14ac:dyDescent="0.15">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2:30" ht="24.95" customHeight="1" x14ac:dyDescent="0.15">
      <c r="B17" s="46" t="s">
        <v>61</v>
      </c>
      <c r="C17" s="46"/>
      <c r="D17" s="46"/>
      <c r="E17" s="46"/>
      <c r="F17" s="46"/>
      <c r="G17" s="46"/>
      <c r="H17" s="46"/>
      <c r="I17" s="29"/>
      <c r="J17" s="29"/>
      <c r="K17" s="29"/>
      <c r="L17" s="29"/>
      <c r="M17" s="29"/>
      <c r="N17" s="29"/>
      <c r="O17" s="29"/>
      <c r="P17" s="29"/>
      <c r="Q17" s="29"/>
      <c r="R17" s="29"/>
      <c r="S17" s="29"/>
      <c r="T17" s="272" t="s">
        <v>62</v>
      </c>
      <c r="U17" s="272"/>
      <c r="V17" s="272"/>
      <c r="W17" s="272"/>
      <c r="X17" s="278">
        <f>[1]기본정보!$F$9</f>
        <v>2038163202</v>
      </c>
      <c r="Y17" s="279"/>
      <c r="Z17" s="279"/>
      <c r="AA17" s="279"/>
      <c r="AB17" s="279"/>
      <c r="AC17" s="280"/>
      <c r="AD17" s="29"/>
    </row>
    <row r="18" spans="2:30" x14ac:dyDescent="0.15">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2:30" ht="60" customHeight="1" x14ac:dyDescent="0.15">
      <c r="B19" s="244" t="s">
        <v>63</v>
      </c>
      <c r="C19" s="272"/>
      <c r="D19" s="272"/>
      <c r="E19" s="272"/>
      <c r="F19" s="196" t="s">
        <v>64</v>
      </c>
      <c r="G19" s="197"/>
      <c r="H19" s="244"/>
      <c r="I19" s="196" t="s">
        <v>65</v>
      </c>
      <c r="J19" s="197"/>
      <c r="K19" s="244"/>
      <c r="L19" s="196" t="s">
        <v>66</v>
      </c>
      <c r="M19" s="197"/>
      <c r="N19" s="244"/>
      <c r="O19" s="196" t="s">
        <v>67</v>
      </c>
      <c r="P19" s="197"/>
      <c r="Q19" s="244"/>
      <c r="R19" s="196" t="s">
        <v>68</v>
      </c>
      <c r="S19" s="197"/>
      <c r="T19" s="244"/>
      <c r="U19" s="196" t="s">
        <v>69</v>
      </c>
      <c r="V19" s="197"/>
      <c r="W19" s="244"/>
      <c r="X19" s="196" t="s">
        <v>70</v>
      </c>
      <c r="Y19" s="197"/>
      <c r="Z19" s="197"/>
      <c r="AA19" s="197"/>
      <c r="AB19" s="197"/>
      <c r="AC19" s="197"/>
      <c r="AD19" s="197"/>
    </row>
    <row r="20" spans="2:30" ht="15" customHeight="1" x14ac:dyDescent="0.15">
      <c r="B20" s="222"/>
      <c r="C20" s="269"/>
      <c r="D20" s="269"/>
      <c r="E20" s="269"/>
      <c r="F20" s="220"/>
      <c r="G20" s="221"/>
      <c r="H20" s="222"/>
      <c r="I20" s="238"/>
      <c r="J20" s="239"/>
      <c r="K20" s="240"/>
      <c r="L20" s="214"/>
      <c r="M20" s="215"/>
      <c r="N20" s="216"/>
      <c r="O20" s="214"/>
      <c r="P20" s="215"/>
      <c r="Q20" s="216"/>
      <c r="R20" s="232"/>
      <c r="S20" s="233"/>
      <c r="T20" s="234"/>
      <c r="U20" s="202"/>
      <c r="V20" s="203"/>
      <c r="W20" s="204"/>
      <c r="X20" s="198">
        <f>ROUND(B21*R20*U20,-1)</f>
        <v>0</v>
      </c>
      <c r="Y20" s="199"/>
      <c r="Z20" s="199"/>
      <c r="AA20" s="199"/>
      <c r="AB20" s="199"/>
      <c r="AC20" s="199"/>
      <c r="AD20" s="199"/>
    </row>
    <row r="21" spans="2:30" ht="15" customHeight="1" x14ac:dyDescent="0.15">
      <c r="B21" s="254"/>
      <c r="C21" s="255"/>
      <c r="D21" s="255"/>
      <c r="E21" s="255"/>
      <c r="F21" s="223"/>
      <c r="G21" s="224"/>
      <c r="H21" s="225"/>
      <c r="I21" s="241"/>
      <c r="J21" s="242"/>
      <c r="K21" s="243"/>
      <c r="L21" s="217"/>
      <c r="M21" s="218"/>
      <c r="N21" s="219"/>
      <c r="O21" s="217"/>
      <c r="P21" s="218"/>
      <c r="Q21" s="219"/>
      <c r="R21" s="235"/>
      <c r="S21" s="236"/>
      <c r="T21" s="237"/>
      <c r="U21" s="205"/>
      <c r="V21" s="206"/>
      <c r="W21" s="207"/>
      <c r="X21" s="200"/>
      <c r="Y21" s="201"/>
      <c r="Z21" s="201"/>
      <c r="AA21" s="201"/>
      <c r="AB21" s="201"/>
      <c r="AC21" s="201"/>
      <c r="AD21" s="201"/>
    </row>
    <row r="22" spans="2:30" ht="15" customHeight="1" x14ac:dyDescent="0.15">
      <c r="B22" s="222"/>
      <c r="C22" s="269"/>
      <c r="D22" s="269"/>
      <c r="E22" s="269"/>
      <c r="F22" s="220"/>
      <c r="G22" s="221"/>
      <c r="H22" s="222"/>
      <c r="I22" s="238"/>
      <c r="J22" s="239"/>
      <c r="K22" s="240"/>
      <c r="L22" s="214"/>
      <c r="M22" s="215"/>
      <c r="N22" s="216"/>
      <c r="O22" s="214"/>
      <c r="P22" s="215"/>
      <c r="Q22" s="216"/>
      <c r="R22" s="232"/>
      <c r="S22" s="233"/>
      <c r="T22" s="234"/>
      <c r="U22" s="202"/>
      <c r="V22" s="203"/>
      <c r="W22" s="204"/>
      <c r="X22" s="198">
        <f>ROUND(B23*R22*U22,-1)</f>
        <v>0</v>
      </c>
      <c r="Y22" s="199"/>
      <c r="Z22" s="199"/>
      <c r="AA22" s="199"/>
      <c r="AB22" s="199"/>
      <c r="AC22" s="199"/>
      <c r="AD22" s="199"/>
    </row>
    <row r="23" spans="2:30" ht="15" customHeight="1" x14ac:dyDescent="0.15">
      <c r="B23" s="254"/>
      <c r="C23" s="255"/>
      <c r="D23" s="255"/>
      <c r="E23" s="255"/>
      <c r="F23" s="223"/>
      <c r="G23" s="224"/>
      <c r="H23" s="225"/>
      <c r="I23" s="241"/>
      <c r="J23" s="242"/>
      <c r="K23" s="243"/>
      <c r="L23" s="217"/>
      <c r="M23" s="218"/>
      <c r="N23" s="219"/>
      <c r="O23" s="217"/>
      <c r="P23" s="218"/>
      <c r="Q23" s="219"/>
      <c r="R23" s="235"/>
      <c r="S23" s="236"/>
      <c r="T23" s="237"/>
      <c r="U23" s="205"/>
      <c r="V23" s="206"/>
      <c r="W23" s="207"/>
      <c r="X23" s="200"/>
      <c r="Y23" s="201"/>
      <c r="Z23" s="201"/>
      <c r="AA23" s="201"/>
      <c r="AB23" s="201"/>
      <c r="AC23" s="201"/>
      <c r="AD23" s="201"/>
    </row>
    <row r="24" spans="2:30" ht="15" customHeight="1" x14ac:dyDescent="0.15">
      <c r="B24" s="222"/>
      <c r="C24" s="269"/>
      <c r="D24" s="269"/>
      <c r="E24" s="269"/>
      <c r="F24" s="220"/>
      <c r="G24" s="221"/>
      <c r="H24" s="222"/>
      <c r="I24" s="238"/>
      <c r="J24" s="239"/>
      <c r="K24" s="240"/>
      <c r="L24" s="214"/>
      <c r="M24" s="215"/>
      <c r="N24" s="216"/>
      <c r="O24" s="214"/>
      <c r="P24" s="215"/>
      <c r="Q24" s="216"/>
      <c r="R24" s="232"/>
      <c r="S24" s="233"/>
      <c r="T24" s="234"/>
      <c r="U24" s="202"/>
      <c r="V24" s="203"/>
      <c r="W24" s="204"/>
      <c r="X24" s="198">
        <f>ROUND(B25*R24*U24,-1)</f>
        <v>0</v>
      </c>
      <c r="Y24" s="199"/>
      <c r="Z24" s="199"/>
      <c r="AA24" s="199"/>
      <c r="AB24" s="199"/>
      <c r="AC24" s="199"/>
      <c r="AD24" s="199"/>
    </row>
    <row r="25" spans="2:30" ht="15" customHeight="1" x14ac:dyDescent="0.15">
      <c r="B25" s="254"/>
      <c r="C25" s="255"/>
      <c r="D25" s="255"/>
      <c r="E25" s="255"/>
      <c r="F25" s="223"/>
      <c r="G25" s="224"/>
      <c r="H25" s="225"/>
      <c r="I25" s="241"/>
      <c r="J25" s="242"/>
      <c r="K25" s="243"/>
      <c r="L25" s="217"/>
      <c r="M25" s="218"/>
      <c r="N25" s="219"/>
      <c r="O25" s="217"/>
      <c r="P25" s="218"/>
      <c r="Q25" s="219"/>
      <c r="R25" s="235"/>
      <c r="S25" s="236"/>
      <c r="T25" s="237"/>
      <c r="U25" s="205"/>
      <c r="V25" s="206"/>
      <c r="W25" s="207"/>
      <c r="X25" s="200"/>
      <c r="Y25" s="201"/>
      <c r="Z25" s="201"/>
      <c r="AA25" s="201"/>
      <c r="AB25" s="201"/>
      <c r="AC25" s="201"/>
      <c r="AD25" s="201"/>
    </row>
    <row r="26" spans="2:30" ht="15" customHeight="1" x14ac:dyDescent="0.15">
      <c r="B26" s="222"/>
      <c r="C26" s="269"/>
      <c r="D26" s="269"/>
      <c r="E26" s="269"/>
      <c r="F26" s="220"/>
      <c r="G26" s="221"/>
      <c r="H26" s="222"/>
      <c r="I26" s="238"/>
      <c r="J26" s="239"/>
      <c r="K26" s="240"/>
      <c r="L26" s="214"/>
      <c r="M26" s="215"/>
      <c r="N26" s="216"/>
      <c r="O26" s="214"/>
      <c r="P26" s="215"/>
      <c r="Q26" s="216"/>
      <c r="R26" s="232"/>
      <c r="S26" s="233"/>
      <c r="T26" s="234"/>
      <c r="U26" s="202"/>
      <c r="V26" s="203"/>
      <c r="W26" s="204"/>
      <c r="X26" s="198">
        <f>ROUND(B27*R26*U26,-1)</f>
        <v>0</v>
      </c>
      <c r="Y26" s="199"/>
      <c r="Z26" s="199"/>
      <c r="AA26" s="199"/>
      <c r="AB26" s="199"/>
      <c r="AC26" s="199"/>
      <c r="AD26" s="199"/>
    </row>
    <row r="27" spans="2:30" ht="15" customHeight="1" x14ac:dyDescent="0.15">
      <c r="B27" s="254"/>
      <c r="C27" s="255"/>
      <c r="D27" s="255"/>
      <c r="E27" s="255"/>
      <c r="F27" s="223"/>
      <c r="G27" s="224"/>
      <c r="H27" s="225"/>
      <c r="I27" s="241"/>
      <c r="J27" s="242"/>
      <c r="K27" s="243"/>
      <c r="L27" s="217"/>
      <c r="M27" s="218"/>
      <c r="N27" s="219"/>
      <c r="O27" s="217"/>
      <c r="P27" s="218"/>
      <c r="Q27" s="219"/>
      <c r="R27" s="235"/>
      <c r="S27" s="236"/>
      <c r="T27" s="237"/>
      <c r="U27" s="205"/>
      <c r="V27" s="206"/>
      <c r="W27" s="207"/>
      <c r="X27" s="200"/>
      <c r="Y27" s="201"/>
      <c r="Z27" s="201"/>
      <c r="AA27" s="201"/>
      <c r="AB27" s="201"/>
      <c r="AC27" s="201"/>
      <c r="AD27" s="201"/>
    </row>
    <row r="28" spans="2:30" ht="15" customHeight="1" x14ac:dyDescent="0.15">
      <c r="B28" s="222"/>
      <c r="C28" s="269"/>
      <c r="D28" s="269"/>
      <c r="E28" s="269"/>
      <c r="F28" s="220"/>
      <c r="G28" s="221"/>
      <c r="H28" s="222"/>
      <c r="I28" s="238"/>
      <c r="J28" s="239"/>
      <c r="K28" s="240"/>
      <c r="L28" s="214"/>
      <c r="M28" s="215"/>
      <c r="N28" s="216"/>
      <c r="O28" s="214"/>
      <c r="P28" s="215"/>
      <c r="Q28" s="216"/>
      <c r="R28" s="232"/>
      <c r="S28" s="233"/>
      <c r="T28" s="234"/>
      <c r="U28" s="202"/>
      <c r="V28" s="203"/>
      <c r="W28" s="204"/>
      <c r="X28" s="198">
        <f>ROUND(B29*R28*U28,-1)</f>
        <v>0</v>
      </c>
      <c r="Y28" s="199"/>
      <c r="Z28" s="199"/>
      <c r="AA28" s="199"/>
      <c r="AB28" s="199"/>
      <c r="AC28" s="199"/>
      <c r="AD28" s="199"/>
    </row>
    <row r="29" spans="2:30" ht="15" customHeight="1" x14ac:dyDescent="0.15">
      <c r="B29" s="254"/>
      <c r="C29" s="255"/>
      <c r="D29" s="255"/>
      <c r="E29" s="255"/>
      <c r="F29" s="223"/>
      <c r="G29" s="224"/>
      <c r="H29" s="225"/>
      <c r="I29" s="241"/>
      <c r="J29" s="242"/>
      <c r="K29" s="243"/>
      <c r="L29" s="217"/>
      <c r="M29" s="218"/>
      <c r="N29" s="219"/>
      <c r="O29" s="217"/>
      <c r="P29" s="218"/>
      <c r="Q29" s="219"/>
      <c r="R29" s="235"/>
      <c r="S29" s="236"/>
      <c r="T29" s="237"/>
      <c r="U29" s="205"/>
      <c r="V29" s="206"/>
      <c r="W29" s="207"/>
      <c r="X29" s="200"/>
      <c r="Y29" s="201"/>
      <c r="Z29" s="201"/>
      <c r="AA29" s="201"/>
      <c r="AB29" s="201"/>
      <c r="AC29" s="201"/>
      <c r="AD29" s="201"/>
    </row>
    <row r="30" spans="2:30" ht="15" customHeight="1" x14ac:dyDescent="0.15">
      <c r="B30" s="222"/>
      <c r="C30" s="269"/>
      <c r="D30" s="269"/>
      <c r="E30" s="269"/>
      <c r="F30" s="220"/>
      <c r="G30" s="221"/>
      <c r="H30" s="222"/>
      <c r="I30" s="238"/>
      <c r="J30" s="239"/>
      <c r="K30" s="240"/>
      <c r="L30" s="214"/>
      <c r="M30" s="215"/>
      <c r="N30" s="216"/>
      <c r="O30" s="214"/>
      <c r="P30" s="215"/>
      <c r="Q30" s="216"/>
      <c r="R30" s="232"/>
      <c r="S30" s="233"/>
      <c r="T30" s="234"/>
      <c r="U30" s="202"/>
      <c r="V30" s="203"/>
      <c r="W30" s="204"/>
      <c r="X30" s="198">
        <f>ROUND(B31*R30*U30,-1)</f>
        <v>0</v>
      </c>
      <c r="Y30" s="199"/>
      <c r="Z30" s="199"/>
      <c r="AA30" s="199"/>
      <c r="AB30" s="199"/>
      <c r="AC30" s="199"/>
      <c r="AD30" s="199"/>
    </row>
    <row r="31" spans="2:30" ht="15" customHeight="1" x14ac:dyDescent="0.15">
      <c r="B31" s="254"/>
      <c r="C31" s="255"/>
      <c r="D31" s="255"/>
      <c r="E31" s="255"/>
      <c r="F31" s="223"/>
      <c r="G31" s="224"/>
      <c r="H31" s="225"/>
      <c r="I31" s="241"/>
      <c r="J31" s="242"/>
      <c r="K31" s="243"/>
      <c r="L31" s="217"/>
      <c r="M31" s="218"/>
      <c r="N31" s="219"/>
      <c r="O31" s="217"/>
      <c r="P31" s="218"/>
      <c r="Q31" s="219"/>
      <c r="R31" s="235"/>
      <c r="S31" s="236"/>
      <c r="T31" s="237"/>
      <c r="U31" s="205"/>
      <c r="V31" s="206"/>
      <c r="W31" s="207"/>
      <c r="X31" s="200"/>
      <c r="Y31" s="201"/>
      <c r="Z31" s="201"/>
      <c r="AA31" s="201"/>
      <c r="AB31" s="201"/>
      <c r="AC31" s="201"/>
      <c r="AD31" s="201"/>
    </row>
    <row r="32" spans="2:30" ht="15" customHeight="1" x14ac:dyDescent="0.15">
      <c r="B32" s="222"/>
      <c r="C32" s="269"/>
      <c r="D32" s="269"/>
      <c r="E32" s="269"/>
      <c r="F32" s="220"/>
      <c r="G32" s="221"/>
      <c r="H32" s="222"/>
      <c r="I32" s="238"/>
      <c r="J32" s="239"/>
      <c r="K32" s="240"/>
      <c r="L32" s="214"/>
      <c r="M32" s="215"/>
      <c r="N32" s="216"/>
      <c r="O32" s="214"/>
      <c r="P32" s="215"/>
      <c r="Q32" s="216"/>
      <c r="R32" s="232"/>
      <c r="S32" s="233"/>
      <c r="T32" s="234"/>
      <c r="U32" s="202"/>
      <c r="V32" s="203"/>
      <c r="W32" s="204"/>
      <c r="X32" s="198">
        <f>ROUND(B33*R32*U32,-1)</f>
        <v>0</v>
      </c>
      <c r="Y32" s="199"/>
      <c r="Z32" s="199"/>
      <c r="AA32" s="199"/>
      <c r="AB32" s="199"/>
      <c r="AC32" s="199"/>
      <c r="AD32" s="199"/>
    </row>
    <row r="33" spans="2:30" ht="15" customHeight="1" x14ac:dyDescent="0.15">
      <c r="B33" s="254"/>
      <c r="C33" s="255"/>
      <c r="D33" s="255"/>
      <c r="E33" s="255"/>
      <c r="F33" s="223"/>
      <c r="G33" s="224"/>
      <c r="H33" s="225"/>
      <c r="I33" s="241"/>
      <c r="J33" s="242"/>
      <c r="K33" s="243"/>
      <c r="L33" s="217"/>
      <c r="M33" s="218"/>
      <c r="N33" s="219"/>
      <c r="O33" s="217"/>
      <c r="P33" s="218"/>
      <c r="Q33" s="219"/>
      <c r="R33" s="235"/>
      <c r="S33" s="236"/>
      <c r="T33" s="237"/>
      <c r="U33" s="205"/>
      <c r="V33" s="206"/>
      <c r="W33" s="207"/>
      <c r="X33" s="200"/>
      <c r="Y33" s="201"/>
      <c r="Z33" s="201"/>
      <c r="AA33" s="201"/>
      <c r="AB33" s="201"/>
      <c r="AC33" s="201"/>
      <c r="AD33" s="201"/>
    </row>
    <row r="34" spans="2:30" ht="15" customHeight="1" x14ac:dyDescent="0.15">
      <c r="B34" s="222"/>
      <c r="C34" s="269"/>
      <c r="D34" s="269"/>
      <c r="E34" s="269"/>
      <c r="F34" s="220"/>
      <c r="G34" s="221"/>
      <c r="H34" s="222"/>
      <c r="I34" s="238"/>
      <c r="J34" s="239"/>
      <c r="K34" s="240"/>
      <c r="L34" s="214"/>
      <c r="M34" s="215"/>
      <c r="N34" s="216"/>
      <c r="O34" s="214"/>
      <c r="P34" s="215"/>
      <c r="Q34" s="216"/>
      <c r="R34" s="232"/>
      <c r="S34" s="233"/>
      <c r="T34" s="234"/>
      <c r="U34" s="202"/>
      <c r="V34" s="203"/>
      <c r="W34" s="204"/>
      <c r="X34" s="198">
        <f>ROUND(B35*R34*U34,-1)</f>
        <v>0</v>
      </c>
      <c r="Y34" s="199"/>
      <c r="Z34" s="199"/>
      <c r="AA34" s="199"/>
      <c r="AB34" s="199"/>
      <c r="AC34" s="199"/>
      <c r="AD34" s="199"/>
    </row>
    <row r="35" spans="2:30" ht="15" customHeight="1" x14ac:dyDescent="0.15">
      <c r="B35" s="254"/>
      <c r="C35" s="255"/>
      <c r="D35" s="255"/>
      <c r="E35" s="255"/>
      <c r="F35" s="223"/>
      <c r="G35" s="224"/>
      <c r="H35" s="225"/>
      <c r="I35" s="241"/>
      <c r="J35" s="242"/>
      <c r="K35" s="243"/>
      <c r="L35" s="217"/>
      <c r="M35" s="218"/>
      <c r="N35" s="219"/>
      <c r="O35" s="217"/>
      <c r="P35" s="218"/>
      <c r="Q35" s="219"/>
      <c r="R35" s="235"/>
      <c r="S35" s="236"/>
      <c r="T35" s="237"/>
      <c r="U35" s="205"/>
      <c r="V35" s="206"/>
      <c r="W35" s="207"/>
      <c r="X35" s="200"/>
      <c r="Y35" s="201"/>
      <c r="Z35" s="201"/>
      <c r="AA35" s="201"/>
      <c r="AB35" s="201"/>
      <c r="AC35" s="201"/>
      <c r="AD35" s="201"/>
    </row>
    <row r="36" spans="2:30" ht="15" customHeight="1" x14ac:dyDescent="0.15">
      <c r="B36" s="222"/>
      <c r="C36" s="269"/>
      <c r="D36" s="269"/>
      <c r="E36" s="269"/>
      <c r="F36" s="220"/>
      <c r="G36" s="221"/>
      <c r="H36" s="222"/>
      <c r="I36" s="238"/>
      <c r="J36" s="239"/>
      <c r="K36" s="240"/>
      <c r="L36" s="214"/>
      <c r="M36" s="215"/>
      <c r="N36" s="216"/>
      <c r="O36" s="214"/>
      <c r="P36" s="215"/>
      <c r="Q36" s="216"/>
      <c r="R36" s="232"/>
      <c r="S36" s="233"/>
      <c r="T36" s="234"/>
      <c r="U36" s="202"/>
      <c r="V36" s="203"/>
      <c r="W36" s="204"/>
      <c r="X36" s="198">
        <f>ROUND(B37*R36*U36,-1)</f>
        <v>0</v>
      </c>
      <c r="Y36" s="199"/>
      <c r="Z36" s="199"/>
      <c r="AA36" s="199"/>
      <c r="AB36" s="199"/>
      <c r="AC36" s="199"/>
      <c r="AD36" s="199"/>
    </row>
    <row r="37" spans="2:30" ht="15" customHeight="1" x14ac:dyDescent="0.15">
      <c r="B37" s="254"/>
      <c r="C37" s="255"/>
      <c r="D37" s="255"/>
      <c r="E37" s="255"/>
      <c r="F37" s="223"/>
      <c r="G37" s="224"/>
      <c r="H37" s="225"/>
      <c r="I37" s="241"/>
      <c r="J37" s="242"/>
      <c r="K37" s="243"/>
      <c r="L37" s="217"/>
      <c r="M37" s="218"/>
      <c r="N37" s="219"/>
      <c r="O37" s="217"/>
      <c r="P37" s="218"/>
      <c r="Q37" s="219"/>
      <c r="R37" s="235"/>
      <c r="S37" s="236"/>
      <c r="T37" s="237"/>
      <c r="U37" s="205"/>
      <c r="V37" s="206"/>
      <c r="W37" s="207"/>
      <c r="X37" s="200"/>
      <c r="Y37" s="201"/>
      <c r="Z37" s="201"/>
      <c r="AA37" s="201"/>
      <c r="AB37" s="201"/>
      <c r="AC37" s="201"/>
      <c r="AD37" s="201"/>
    </row>
    <row r="38" spans="2:30" ht="15" customHeight="1" x14ac:dyDescent="0.15">
      <c r="B38" s="222"/>
      <c r="C38" s="269"/>
      <c r="D38" s="269"/>
      <c r="E38" s="269"/>
      <c r="F38" s="220"/>
      <c r="G38" s="221"/>
      <c r="H38" s="222"/>
      <c r="I38" s="238"/>
      <c r="J38" s="239"/>
      <c r="K38" s="240"/>
      <c r="L38" s="214"/>
      <c r="M38" s="215"/>
      <c r="N38" s="216"/>
      <c r="O38" s="214"/>
      <c r="P38" s="215"/>
      <c r="Q38" s="216"/>
      <c r="R38" s="232"/>
      <c r="S38" s="233"/>
      <c r="T38" s="234"/>
      <c r="U38" s="202"/>
      <c r="V38" s="203"/>
      <c r="W38" s="204"/>
      <c r="X38" s="198">
        <f>ROUND(B39*R38*U38,-1)</f>
        <v>0</v>
      </c>
      <c r="Y38" s="199"/>
      <c r="Z38" s="199"/>
      <c r="AA38" s="199"/>
      <c r="AB38" s="199"/>
      <c r="AC38" s="199"/>
      <c r="AD38" s="199"/>
    </row>
    <row r="39" spans="2:30" ht="15" customHeight="1" x14ac:dyDescent="0.15">
      <c r="B39" s="270"/>
      <c r="C39" s="271"/>
      <c r="D39" s="271"/>
      <c r="E39" s="271"/>
      <c r="F39" s="263"/>
      <c r="G39" s="264"/>
      <c r="H39" s="265"/>
      <c r="I39" s="266"/>
      <c r="J39" s="267"/>
      <c r="K39" s="268"/>
      <c r="L39" s="248"/>
      <c r="M39" s="249"/>
      <c r="N39" s="250"/>
      <c r="O39" s="248"/>
      <c r="P39" s="249"/>
      <c r="Q39" s="250"/>
      <c r="R39" s="260"/>
      <c r="S39" s="261"/>
      <c r="T39" s="262"/>
      <c r="U39" s="251"/>
      <c r="V39" s="252"/>
      <c r="W39" s="253"/>
      <c r="X39" s="246"/>
      <c r="Y39" s="247"/>
      <c r="Z39" s="247"/>
      <c r="AA39" s="247"/>
      <c r="AB39" s="247"/>
      <c r="AC39" s="247"/>
      <c r="AD39" s="247"/>
    </row>
    <row r="40" spans="2:30" ht="15" customHeight="1" x14ac:dyDescent="0.15">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2:30" ht="25.5" customHeight="1" x14ac:dyDescent="0.15">
      <c r="B41" s="226" t="s">
        <v>71</v>
      </c>
      <c r="C41" s="227"/>
      <c r="D41" s="227"/>
      <c r="E41" s="227"/>
      <c r="F41" s="227"/>
      <c r="G41" s="227"/>
      <c r="H41" s="227"/>
      <c r="I41" s="227"/>
      <c r="J41" s="227"/>
      <c r="K41" s="227"/>
      <c r="L41" s="227"/>
      <c r="M41" s="227"/>
      <c r="N41" s="227"/>
      <c r="O41" s="228"/>
      <c r="P41" s="229" t="s">
        <v>72</v>
      </c>
      <c r="Q41" s="230"/>
      <c r="R41" s="230"/>
      <c r="S41" s="230"/>
      <c r="T41" s="231"/>
      <c r="U41" s="229" t="s">
        <v>73</v>
      </c>
      <c r="V41" s="230"/>
      <c r="W41" s="230"/>
      <c r="X41" s="230"/>
      <c r="Y41" s="231"/>
      <c r="Z41" s="245" t="s">
        <v>74</v>
      </c>
      <c r="AA41" s="230"/>
      <c r="AB41" s="230"/>
      <c r="AC41" s="230"/>
      <c r="AD41" s="230"/>
    </row>
    <row r="42" spans="2:30" ht="28.5" customHeight="1" x14ac:dyDescent="0.15">
      <c r="B42" s="99" t="s">
        <v>75</v>
      </c>
      <c r="C42" s="100"/>
      <c r="D42" s="100"/>
      <c r="E42" s="101"/>
      <c r="F42" s="102" t="s">
        <v>76</v>
      </c>
      <c r="G42" s="103"/>
      <c r="H42" s="103"/>
      <c r="I42" s="103"/>
      <c r="J42" s="104"/>
      <c r="K42" s="105" t="s">
        <v>77</v>
      </c>
      <c r="L42" s="103"/>
      <c r="M42" s="103"/>
      <c r="N42" s="103"/>
      <c r="O42" s="104"/>
      <c r="P42" s="213"/>
      <c r="Q42" s="210"/>
      <c r="R42" s="210"/>
      <c r="S42" s="210"/>
      <c r="T42" s="211"/>
      <c r="U42" s="213"/>
      <c r="V42" s="210"/>
      <c r="W42" s="210"/>
      <c r="X42" s="210"/>
      <c r="Y42" s="211"/>
      <c r="Z42" s="213"/>
      <c r="AA42" s="210"/>
      <c r="AB42" s="210"/>
      <c r="AC42" s="210"/>
      <c r="AD42" s="210"/>
    </row>
    <row r="43" spans="2:30" ht="15" customHeight="1" x14ac:dyDescent="0.15">
      <c r="B43" s="208"/>
      <c r="C43" s="208"/>
      <c r="D43" s="208"/>
      <c r="E43" s="209"/>
      <c r="F43" s="212"/>
      <c r="G43" s="208"/>
      <c r="H43" s="208"/>
      <c r="I43" s="208"/>
      <c r="J43" s="208"/>
      <c r="K43" s="212"/>
      <c r="L43" s="208"/>
      <c r="M43" s="208"/>
      <c r="N43" s="208"/>
      <c r="O43" s="209"/>
      <c r="P43" s="202"/>
      <c r="Q43" s="203"/>
      <c r="R43" s="203"/>
      <c r="S43" s="203"/>
      <c r="T43" s="204"/>
      <c r="U43" s="182">
        <f>IF(U44="",ROUNDDOWN(X20*P43,0),0)</f>
        <v>0</v>
      </c>
      <c r="V43" s="183"/>
      <c r="W43" s="183"/>
      <c r="X43" s="183"/>
      <c r="Y43" s="184"/>
      <c r="Z43" s="185"/>
      <c r="AA43" s="186"/>
      <c r="AB43" s="186"/>
      <c r="AC43" s="186"/>
      <c r="AD43" s="186"/>
    </row>
    <row r="44" spans="2:30" ht="15" customHeight="1" x14ac:dyDescent="0.15">
      <c r="B44" s="210"/>
      <c r="C44" s="210"/>
      <c r="D44" s="210"/>
      <c r="E44" s="211"/>
      <c r="F44" s="213"/>
      <c r="G44" s="210"/>
      <c r="H44" s="210"/>
      <c r="I44" s="210"/>
      <c r="J44" s="210"/>
      <c r="K44" s="213"/>
      <c r="L44" s="210"/>
      <c r="M44" s="210"/>
      <c r="N44" s="210"/>
      <c r="O44" s="211"/>
      <c r="P44" s="205"/>
      <c r="Q44" s="206"/>
      <c r="R44" s="206"/>
      <c r="S44" s="206"/>
      <c r="T44" s="207"/>
      <c r="U44" s="167"/>
      <c r="V44" s="168"/>
      <c r="W44" s="168"/>
      <c r="X44" s="168"/>
      <c r="Y44" s="169"/>
      <c r="Z44" s="187"/>
      <c r="AA44" s="188"/>
      <c r="AB44" s="188"/>
      <c r="AC44" s="188"/>
      <c r="AD44" s="188"/>
    </row>
    <row r="45" spans="2:30" ht="15" customHeight="1" x14ac:dyDescent="0.15">
      <c r="B45" s="208"/>
      <c r="C45" s="208"/>
      <c r="D45" s="208"/>
      <c r="E45" s="209"/>
      <c r="F45" s="212"/>
      <c r="G45" s="208"/>
      <c r="H45" s="208"/>
      <c r="I45" s="208"/>
      <c r="J45" s="208"/>
      <c r="K45" s="212"/>
      <c r="L45" s="208"/>
      <c r="M45" s="208"/>
      <c r="N45" s="208"/>
      <c r="O45" s="209"/>
      <c r="P45" s="202"/>
      <c r="Q45" s="203"/>
      <c r="R45" s="203"/>
      <c r="S45" s="203"/>
      <c r="T45" s="204"/>
      <c r="U45" s="182"/>
      <c r="V45" s="183"/>
      <c r="W45" s="183"/>
      <c r="X45" s="183"/>
      <c r="Y45" s="184"/>
      <c r="Z45" s="185"/>
      <c r="AA45" s="186"/>
      <c r="AB45" s="186"/>
      <c r="AC45" s="186"/>
      <c r="AD45" s="186"/>
    </row>
    <row r="46" spans="2:30" ht="15" customHeight="1" x14ac:dyDescent="0.15">
      <c r="B46" s="210"/>
      <c r="C46" s="210"/>
      <c r="D46" s="210"/>
      <c r="E46" s="211"/>
      <c r="F46" s="213"/>
      <c r="G46" s="210"/>
      <c r="H46" s="210"/>
      <c r="I46" s="210"/>
      <c r="J46" s="210"/>
      <c r="K46" s="213"/>
      <c r="L46" s="210"/>
      <c r="M46" s="210"/>
      <c r="N46" s="210"/>
      <c r="O46" s="211"/>
      <c r="P46" s="205"/>
      <c r="Q46" s="206"/>
      <c r="R46" s="206"/>
      <c r="S46" s="206"/>
      <c r="T46" s="207"/>
      <c r="U46" s="167"/>
      <c r="V46" s="168"/>
      <c r="W46" s="168"/>
      <c r="X46" s="168"/>
      <c r="Y46" s="169"/>
      <c r="Z46" s="187"/>
      <c r="AA46" s="188"/>
      <c r="AB46" s="188"/>
      <c r="AC46" s="188"/>
      <c r="AD46" s="188"/>
    </row>
    <row r="47" spans="2:30" ht="15" customHeight="1" x14ac:dyDescent="0.15">
      <c r="B47" s="208"/>
      <c r="C47" s="208"/>
      <c r="D47" s="208"/>
      <c r="E47" s="209"/>
      <c r="F47" s="212"/>
      <c r="G47" s="208"/>
      <c r="H47" s="208"/>
      <c r="I47" s="208"/>
      <c r="J47" s="208"/>
      <c r="K47" s="212"/>
      <c r="L47" s="208"/>
      <c r="M47" s="208"/>
      <c r="N47" s="208"/>
      <c r="O47" s="209"/>
      <c r="P47" s="202"/>
      <c r="Q47" s="203"/>
      <c r="R47" s="203"/>
      <c r="S47" s="203"/>
      <c r="T47" s="204"/>
      <c r="U47" s="182"/>
      <c r="V47" s="183"/>
      <c r="W47" s="183"/>
      <c r="X47" s="183"/>
      <c r="Y47" s="184"/>
      <c r="Z47" s="185"/>
      <c r="AA47" s="186"/>
      <c r="AB47" s="186"/>
      <c r="AC47" s="186"/>
      <c r="AD47" s="186"/>
    </row>
    <row r="48" spans="2:30" ht="15" customHeight="1" x14ac:dyDescent="0.15">
      <c r="B48" s="210"/>
      <c r="C48" s="210"/>
      <c r="D48" s="210"/>
      <c r="E48" s="211"/>
      <c r="F48" s="213"/>
      <c r="G48" s="210"/>
      <c r="H48" s="210"/>
      <c r="I48" s="210"/>
      <c r="J48" s="210"/>
      <c r="K48" s="213"/>
      <c r="L48" s="210"/>
      <c r="M48" s="210"/>
      <c r="N48" s="210"/>
      <c r="O48" s="211"/>
      <c r="P48" s="205"/>
      <c r="Q48" s="206"/>
      <c r="R48" s="206"/>
      <c r="S48" s="206"/>
      <c r="T48" s="207"/>
      <c r="U48" s="167"/>
      <c r="V48" s="168"/>
      <c r="W48" s="168"/>
      <c r="X48" s="168"/>
      <c r="Y48" s="169"/>
      <c r="Z48" s="187"/>
      <c r="AA48" s="188"/>
      <c r="AB48" s="188"/>
      <c r="AC48" s="188"/>
      <c r="AD48" s="188"/>
    </row>
    <row r="49" spans="2:30" ht="15" customHeight="1" x14ac:dyDescent="0.15">
      <c r="B49" s="208"/>
      <c r="C49" s="208"/>
      <c r="D49" s="208"/>
      <c r="E49" s="209"/>
      <c r="F49" s="212"/>
      <c r="G49" s="208"/>
      <c r="H49" s="208"/>
      <c r="I49" s="208"/>
      <c r="J49" s="208"/>
      <c r="K49" s="212"/>
      <c r="L49" s="208"/>
      <c r="M49" s="208"/>
      <c r="N49" s="208"/>
      <c r="O49" s="209"/>
      <c r="P49" s="202"/>
      <c r="Q49" s="203"/>
      <c r="R49" s="203"/>
      <c r="S49" s="203"/>
      <c r="T49" s="204"/>
      <c r="U49" s="182"/>
      <c r="V49" s="183"/>
      <c r="W49" s="183"/>
      <c r="X49" s="183"/>
      <c r="Y49" s="184"/>
      <c r="Z49" s="185"/>
      <c r="AA49" s="186"/>
      <c r="AB49" s="186"/>
      <c r="AC49" s="186"/>
      <c r="AD49" s="186"/>
    </row>
    <row r="50" spans="2:30" ht="15" customHeight="1" x14ac:dyDescent="0.15">
      <c r="B50" s="210"/>
      <c r="C50" s="210"/>
      <c r="D50" s="210"/>
      <c r="E50" s="211"/>
      <c r="F50" s="213"/>
      <c r="G50" s="210"/>
      <c r="H50" s="210"/>
      <c r="I50" s="210"/>
      <c r="J50" s="210"/>
      <c r="K50" s="213"/>
      <c r="L50" s="210"/>
      <c r="M50" s="210"/>
      <c r="N50" s="210"/>
      <c r="O50" s="211"/>
      <c r="P50" s="205"/>
      <c r="Q50" s="206"/>
      <c r="R50" s="206"/>
      <c r="S50" s="206"/>
      <c r="T50" s="207"/>
      <c r="U50" s="167"/>
      <c r="V50" s="168"/>
      <c r="W50" s="168"/>
      <c r="X50" s="168"/>
      <c r="Y50" s="169"/>
      <c r="Z50" s="187"/>
      <c r="AA50" s="188"/>
      <c r="AB50" s="188"/>
      <c r="AC50" s="188"/>
      <c r="AD50" s="188"/>
    </row>
    <row r="51" spans="2:30" ht="15" customHeight="1" x14ac:dyDescent="0.15">
      <c r="B51" s="208"/>
      <c r="C51" s="208"/>
      <c r="D51" s="208"/>
      <c r="E51" s="209"/>
      <c r="F51" s="212"/>
      <c r="G51" s="208"/>
      <c r="H51" s="208"/>
      <c r="I51" s="208"/>
      <c r="J51" s="208"/>
      <c r="K51" s="212"/>
      <c r="L51" s="208"/>
      <c r="M51" s="208"/>
      <c r="N51" s="208"/>
      <c r="O51" s="209"/>
      <c r="P51" s="202"/>
      <c r="Q51" s="203"/>
      <c r="R51" s="203"/>
      <c r="S51" s="203"/>
      <c r="T51" s="204"/>
      <c r="U51" s="182"/>
      <c r="V51" s="183"/>
      <c r="W51" s="183"/>
      <c r="X51" s="183"/>
      <c r="Y51" s="184"/>
      <c r="Z51" s="185"/>
      <c r="AA51" s="186"/>
      <c r="AB51" s="186"/>
      <c r="AC51" s="186"/>
      <c r="AD51" s="186"/>
    </row>
    <row r="52" spans="2:30" ht="15" customHeight="1" x14ac:dyDescent="0.15">
      <c r="B52" s="210"/>
      <c r="C52" s="210"/>
      <c r="D52" s="210"/>
      <c r="E52" s="211"/>
      <c r="F52" s="213"/>
      <c r="G52" s="210"/>
      <c r="H52" s="210"/>
      <c r="I52" s="210"/>
      <c r="J52" s="210"/>
      <c r="K52" s="213"/>
      <c r="L52" s="210"/>
      <c r="M52" s="210"/>
      <c r="N52" s="210"/>
      <c r="O52" s="211"/>
      <c r="P52" s="205"/>
      <c r="Q52" s="206"/>
      <c r="R52" s="206"/>
      <c r="S52" s="206"/>
      <c r="T52" s="207"/>
      <c r="U52" s="167"/>
      <c r="V52" s="168"/>
      <c r="W52" s="168"/>
      <c r="X52" s="168"/>
      <c r="Y52" s="169"/>
      <c r="Z52" s="187"/>
      <c r="AA52" s="188"/>
      <c r="AB52" s="188"/>
      <c r="AC52" s="188"/>
      <c r="AD52" s="188"/>
    </row>
    <row r="53" spans="2:30" ht="15" customHeight="1" x14ac:dyDescent="0.15">
      <c r="B53" s="208"/>
      <c r="C53" s="208"/>
      <c r="D53" s="208"/>
      <c r="E53" s="209"/>
      <c r="F53" s="212"/>
      <c r="G53" s="208"/>
      <c r="H53" s="208"/>
      <c r="I53" s="208"/>
      <c r="J53" s="208"/>
      <c r="K53" s="212"/>
      <c r="L53" s="208"/>
      <c r="M53" s="208"/>
      <c r="N53" s="208"/>
      <c r="O53" s="209"/>
      <c r="P53" s="202"/>
      <c r="Q53" s="203"/>
      <c r="R53" s="203"/>
      <c r="S53" s="203"/>
      <c r="T53" s="204"/>
      <c r="U53" s="182"/>
      <c r="V53" s="183"/>
      <c r="W53" s="183"/>
      <c r="X53" s="183"/>
      <c r="Y53" s="184"/>
      <c r="Z53" s="185"/>
      <c r="AA53" s="186"/>
      <c r="AB53" s="186"/>
      <c r="AC53" s="186"/>
      <c r="AD53" s="186"/>
    </row>
    <row r="54" spans="2:30" ht="15" customHeight="1" x14ac:dyDescent="0.15">
      <c r="B54" s="210"/>
      <c r="C54" s="210"/>
      <c r="D54" s="210"/>
      <c r="E54" s="211"/>
      <c r="F54" s="213"/>
      <c r="G54" s="210"/>
      <c r="H54" s="210"/>
      <c r="I54" s="210"/>
      <c r="J54" s="210"/>
      <c r="K54" s="213"/>
      <c r="L54" s="210"/>
      <c r="M54" s="210"/>
      <c r="N54" s="210"/>
      <c r="O54" s="211"/>
      <c r="P54" s="205"/>
      <c r="Q54" s="206"/>
      <c r="R54" s="206"/>
      <c r="S54" s="206"/>
      <c r="T54" s="207"/>
      <c r="U54" s="167"/>
      <c r="V54" s="168"/>
      <c r="W54" s="168"/>
      <c r="X54" s="168"/>
      <c r="Y54" s="169"/>
      <c r="Z54" s="187"/>
      <c r="AA54" s="188"/>
      <c r="AB54" s="188"/>
      <c r="AC54" s="188"/>
      <c r="AD54" s="188"/>
    </row>
    <row r="55" spans="2:30" ht="15" customHeight="1" x14ac:dyDescent="0.15">
      <c r="B55" s="208"/>
      <c r="C55" s="208"/>
      <c r="D55" s="208"/>
      <c r="E55" s="209"/>
      <c r="F55" s="212"/>
      <c r="G55" s="208"/>
      <c r="H55" s="208"/>
      <c r="I55" s="208"/>
      <c r="J55" s="208"/>
      <c r="K55" s="212"/>
      <c r="L55" s="208"/>
      <c r="M55" s="208"/>
      <c r="N55" s="208"/>
      <c r="O55" s="209"/>
      <c r="P55" s="202"/>
      <c r="Q55" s="203"/>
      <c r="R55" s="203"/>
      <c r="S55" s="203"/>
      <c r="T55" s="204"/>
      <c r="U55" s="182"/>
      <c r="V55" s="183"/>
      <c r="W55" s="183"/>
      <c r="X55" s="183"/>
      <c r="Y55" s="184"/>
      <c r="Z55" s="185"/>
      <c r="AA55" s="186"/>
      <c r="AB55" s="186"/>
      <c r="AC55" s="186"/>
      <c r="AD55" s="186"/>
    </row>
    <row r="56" spans="2:30" ht="15" customHeight="1" x14ac:dyDescent="0.15">
      <c r="B56" s="210"/>
      <c r="C56" s="210"/>
      <c r="D56" s="210"/>
      <c r="E56" s="211"/>
      <c r="F56" s="213"/>
      <c r="G56" s="210"/>
      <c r="H56" s="210"/>
      <c r="I56" s="210"/>
      <c r="J56" s="210"/>
      <c r="K56" s="213"/>
      <c r="L56" s="210"/>
      <c r="M56" s="210"/>
      <c r="N56" s="210"/>
      <c r="O56" s="211"/>
      <c r="P56" s="205"/>
      <c r="Q56" s="206"/>
      <c r="R56" s="206"/>
      <c r="S56" s="206"/>
      <c r="T56" s="207"/>
      <c r="U56" s="167"/>
      <c r="V56" s="168"/>
      <c r="W56" s="168"/>
      <c r="X56" s="168"/>
      <c r="Y56" s="169"/>
      <c r="Z56" s="187"/>
      <c r="AA56" s="188"/>
      <c r="AB56" s="188"/>
      <c r="AC56" s="188"/>
      <c r="AD56" s="188"/>
    </row>
    <row r="57" spans="2:30" ht="15" customHeight="1" x14ac:dyDescent="0.15">
      <c r="B57" s="208"/>
      <c r="C57" s="208"/>
      <c r="D57" s="208"/>
      <c r="E57" s="209"/>
      <c r="F57" s="212"/>
      <c r="G57" s="208"/>
      <c r="H57" s="208"/>
      <c r="I57" s="208"/>
      <c r="J57" s="208"/>
      <c r="K57" s="212"/>
      <c r="L57" s="208"/>
      <c r="M57" s="208"/>
      <c r="N57" s="208"/>
      <c r="O57" s="209"/>
      <c r="P57" s="202"/>
      <c r="Q57" s="203"/>
      <c r="R57" s="203"/>
      <c r="S57" s="203"/>
      <c r="T57" s="204"/>
      <c r="U57" s="182"/>
      <c r="V57" s="183"/>
      <c r="W57" s="183"/>
      <c r="X57" s="183"/>
      <c r="Y57" s="184"/>
      <c r="Z57" s="185"/>
      <c r="AA57" s="186"/>
      <c r="AB57" s="186"/>
      <c r="AC57" s="186"/>
      <c r="AD57" s="186"/>
    </row>
    <row r="58" spans="2:30" ht="15" customHeight="1" x14ac:dyDescent="0.15">
      <c r="B58" s="210"/>
      <c r="C58" s="210"/>
      <c r="D58" s="210"/>
      <c r="E58" s="211"/>
      <c r="F58" s="213"/>
      <c r="G58" s="210"/>
      <c r="H58" s="210"/>
      <c r="I58" s="210"/>
      <c r="J58" s="210"/>
      <c r="K58" s="213"/>
      <c r="L58" s="210"/>
      <c r="M58" s="210"/>
      <c r="N58" s="210"/>
      <c r="O58" s="211"/>
      <c r="P58" s="205"/>
      <c r="Q58" s="206"/>
      <c r="R58" s="206"/>
      <c r="S58" s="206"/>
      <c r="T58" s="207"/>
      <c r="U58" s="167"/>
      <c r="V58" s="168"/>
      <c r="W58" s="168"/>
      <c r="X58" s="168"/>
      <c r="Y58" s="169"/>
      <c r="Z58" s="187"/>
      <c r="AA58" s="188"/>
      <c r="AB58" s="188"/>
      <c r="AC58" s="188"/>
      <c r="AD58" s="188"/>
    </row>
    <row r="59" spans="2:30" ht="15" customHeight="1" x14ac:dyDescent="0.15">
      <c r="B59" s="208"/>
      <c r="C59" s="208"/>
      <c r="D59" s="208"/>
      <c r="E59" s="209"/>
      <c r="F59" s="212"/>
      <c r="G59" s="208"/>
      <c r="H59" s="208"/>
      <c r="I59" s="208"/>
      <c r="J59" s="208"/>
      <c r="K59" s="212"/>
      <c r="L59" s="208"/>
      <c r="M59" s="208"/>
      <c r="N59" s="208"/>
      <c r="O59" s="209"/>
      <c r="P59" s="202"/>
      <c r="Q59" s="203"/>
      <c r="R59" s="203"/>
      <c r="S59" s="203"/>
      <c r="T59" s="204"/>
      <c r="U59" s="182"/>
      <c r="V59" s="183"/>
      <c r="W59" s="183"/>
      <c r="X59" s="183"/>
      <c r="Y59" s="184"/>
      <c r="Z59" s="185"/>
      <c r="AA59" s="186"/>
      <c r="AB59" s="186"/>
      <c r="AC59" s="186"/>
      <c r="AD59" s="186"/>
    </row>
    <row r="60" spans="2:30" ht="15" customHeight="1" x14ac:dyDescent="0.15">
      <c r="B60" s="210"/>
      <c r="C60" s="210"/>
      <c r="D60" s="210"/>
      <c r="E60" s="211"/>
      <c r="F60" s="213"/>
      <c r="G60" s="210"/>
      <c r="H60" s="210"/>
      <c r="I60" s="210"/>
      <c r="J60" s="210"/>
      <c r="K60" s="213"/>
      <c r="L60" s="210"/>
      <c r="M60" s="210"/>
      <c r="N60" s="210"/>
      <c r="O60" s="211"/>
      <c r="P60" s="205"/>
      <c r="Q60" s="206"/>
      <c r="R60" s="206"/>
      <c r="S60" s="206"/>
      <c r="T60" s="207"/>
      <c r="U60" s="167"/>
      <c r="V60" s="168"/>
      <c r="W60" s="168"/>
      <c r="X60" s="168"/>
      <c r="Y60" s="169"/>
      <c r="Z60" s="187"/>
      <c r="AA60" s="188"/>
      <c r="AB60" s="188"/>
      <c r="AC60" s="188"/>
      <c r="AD60" s="188"/>
    </row>
    <row r="61" spans="2:30" ht="15" customHeight="1" x14ac:dyDescent="0.15">
      <c r="B61" s="208"/>
      <c r="C61" s="208"/>
      <c r="D61" s="208"/>
      <c r="E61" s="209"/>
      <c r="F61" s="212"/>
      <c r="G61" s="208"/>
      <c r="H61" s="208"/>
      <c r="I61" s="208"/>
      <c r="J61" s="208"/>
      <c r="K61" s="212"/>
      <c r="L61" s="208"/>
      <c r="M61" s="208"/>
      <c r="N61" s="208"/>
      <c r="O61" s="209"/>
      <c r="P61" s="202"/>
      <c r="Q61" s="203"/>
      <c r="R61" s="203"/>
      <c r="S61" s="203"/>
      <c r="T61" s="204"/>
      <c r="U61" s="182"/>
      <c r="V61" s="183"/>
      <c r="W61" s="183"/>
      <c r="X61" s="183"/>
      <c r="Y61" s="184"/>
      <c r="Z61" s="185"/>
      <c r="AA61" s="186"/>
      <c r="AB61" s="186"/>
      <c r="AC61" s="186"/>
      <c r="AD61" s="186"/>
    </row>
    <row r="62" spans="2:30" ht="15" customHeight="1" x14ac:dyDescent="0.15">
      <c r="B62" s="210"/>
      <c r="C62" s="210"/>
      <c r="D62" s="210"/>
      <c r="E62" s="211"/>
      <c r="F62" s="213"/>
      <c r="G62" s="210"/>
      <c r="H62" s="210"/>
      <c r="I62" s="210"/>
      <c r="J62" s="210"/>
      <c r="K62" s="213"/>
      <c r="L62" s="210"/>
      <c r="M62" s="210"/>
      <c r="N62" s="210"/>
      <c r="O62" s="211"/>
      <c r="P62" s="205"/>
      <c r="Q62" s="206"/>
      <c r="R62" s="206"/>
      <c r="S62" s="206"/>
      <c r="T62" s="207"/>
      <c r="U62" s="167"/>
      <c r="V62" s="168"/>
      <c r="W62" s="168"/>
      <c r="X62" s="168"/>
      <c r="Y62" s="169"/>
      <c r="Z62" s="187"/>
      <c r="AA62" s="188"/>
      <c r="AB62" s="188"/>
      <c r="AC62" s="188"/>
      <c r="AD62" s="188"/>
    </row>
    <row r="63" spans="2:30" ht="15" customHeight="1" x14ac:dyDescent="0.15">
      <c r="B63" s="256" t="s">
        <v>102</v>
      </c>
      <c r="C63" s="256"/>
      <c r="D63" s="256"/>
      <c r="E63" s="257"/>
      <c r="F63" s="170"/>
      <c r="G63" s="171"/>
      <c r="H63" s="171"/>
      <c r="I63" s="171"/>
      <c r="J63" s="171"/>
      <c r="K63" s="170"/>
      <c r="L63" s="171"/>
      <c r="M63" s="171"/>
      <c r="N63" s="171"/>
      <c r="O63" s="174"/>
      <c r="P63" s="176"/>
      <c r="Q63" s="177"/>
      <c r="R63" s="177"/>
      <c r="S63" s="177"/>
      <c r="T63" s="178"/>
      <c r="U63" s="182">
        <f>U43+U45+U47+U49+U51+U53+U55+U57+U59+U61</f>
        <v>0</v>
      </c>
      <c r="V63" s="183"/>
      <c r="W63" s="183"/>
      <c r="X63" s="183"/>
      <c r="Y63" s="184"/>
      <c r="Z63" s="189"/>
      <c r="AA63" s="190"/>
      <c r="AB63" s="190"/>
      <c r="AC63" s="190"/>
      <c r="AD63" s="190"/>
    </row>
    <row r="64" spans="2:30" ht="15" customHeight="1" x14ac:dyDescent="0.15">
      <c r="B64" s="258"/>
      <c r="C64" s="258"/>
      <c r="D64" s="258"/>
      <c r="E64" s="259"/>
      <c r="F64" s="172"/>
      <c r="G64" s="173"/>
      <c r="H64" s="173"/>
      <c r="I64" s="173"/>
      <c r="J64" s="173"/>
      <c r="K64" s="172"/>
      <c r="L64" s="173"/>
      <c r="M64" s="173"/>
      <c r="N64" s="173"/>
      <c r="O64" s="175"/>
      <c r="P64" s="179"/>
      <c r="Q64" s="180"/>
      <c r="R64" s="180"/>
      <c r="S64" s="180"/>
      <c r="T64" s="181"/>
      <c r="U64" s="193">
        <f>U44+U46+U48+U50+U52+U54+U56+U58+U60+U62</f>
        <v>0</v>
      </c>
      <c r="V64" s="194"/>
      <c r="W64" s="194"/>
      <c r="X64" s="194"/>
      <c r="Y64" s="195"/>
      <c r="Z64" s="191"/>
      <c r="AA64" s="192"/>
      <c r="AB64" s="192"/>
      <c r="AC64" s="192"/>
      <c r="AD64" s="192"/>
    </row>
    <row r="65" spans="2:30" x14ac:dyDescent="0.15">
      <c r="B65" s="23"/>
      <c r="C65" s="23"/>
      <c r="D65" s="23"/>
      <c r="E65" s="23"/>
      <c r="F65" s="23"/>
      <c r="G65" s="23"/>
      <c r="H65" s="23"/>
      <c r="I65" s="23"/>
      <c r="J65" s="23"/>
      <c r="K65" s="23"/>
      <c r="L65" s="23"/>
      <c r="M65" s="23"/>
      <c r="N65" s="23"/>
      <c r="O65" s="23"/>
      <c r="P65" s="23"/>
      <c r="Q65" s="23"/>
      <c r="R65" s="23"/>
      <c r="S65" s="23"/>
      <c r="T65" s="23"/>
      <c r="U65" s="21">
        <f>U43+U45+U47+U49+U51+U53+U55+U57+U59+U61+U63</f>
        <v>0</v>
      </c>
      <c r="V65" s="21">
        <f>U44+U46+U48+U50+U52+U54+U56+U58+U60+U62+U64</f>
        <v>0</v>
      </c>
      <c r="W65" s="23"/>
      <c r="X65" s="23"/>
      <c r="Y65" s="23"/>
      <c r="Z65" s="23"/>
      <c r="AA65" s="23"/>
      <c r="AB65" s="23"/>
      <c r="AC65" s="23"/>
      <c r="AD65" s="27" t="s">
        <v>78</v>
      </c>
    </row>
    <row r="66" spans="2:30" x14ac:dyDescent="0.15">
      <c r="C66" s="20" t="s">
        <v>79</v>
      </c>
    </row>
    <row r="67" spans="2:30" ht="20.100000000000001" customHeight="1" x14ac:dyDescent="0.15">
      <c r="C67" s="33" t="s">
        <v>80</v>
      </c>
      <c r="D67" s="33"/>
      <c r="E67" s="33"/>
      <c r="F67" s="33" t="s">
        <v>81</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82</v>
      </c>
      <c r="D68" s="17"/>
      <c r="E68" s="18"/>
      <c r="F68" s="32" t="s">
        <v>83</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84</v>
      </c>
      <c r="D69" s="17"/>
      <c r="E69" s="18"/>
      <c r="F69" s="32" t="s">
        <v>85</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86</v>
      </c>
      <c r="D70" s="17"/>
      <c r="E70" s="18"/>
      <c r="F70" s="32" t="s">
        <v>87</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88</v>
      </c>
      <c r="D71" s="17"/>
      <c r="E71" s="18"/>
      <c r="F71" s="32" t="s">
        <v>89</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90</v>
      </c>
      <c r="D72" s="17"/>
      <c r="E72" s="18"/>
      <c r="F72" s="32" t="s">
        <v>91</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92</v>
      </c>
      <c r="D73" s="17"/>
      <c r="E73" s="18"/>
      <c r="F73" s="32" t="s">
        <v>93</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94</v>
      </c>
      <c r="D74" s="17"/>
      <c r="E74" s="18"/>
      <c r="F74" s="32" t="s">
        <v>95</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96</v>
      </c>
      <c r="D75" s="17"/>
      <c r="E75" s="18"/>
      <c r="F75" s="32" t="s">
        <v>97</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98</v>
      </c>
      <c r="D76" s="17"/>
      <c r="E76" s="18"/>
      <c r="F76" s="32" t="s">
        <v>99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100</v>
      </c>
      <c r="D77" s="17"/>
      <c r="E77" s="18"/>
      <c r="F77" s="32" t="s">
        <v>101</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U22:W23"/>
    <mergeCell ref="X22:AD23"/>
    <mergeCell ref="U24:W25"/>
    <mergeCell ref="X24:AD25"/>
    <mergeCell ref="U26:W27"/>
    <mergeCell ref="U62:Y62"/>
    <mergeCell ref="F63:J64"/>
    <mergeCell ref="K63:O64"/>
    <mergeCell ref="P63:T64"/>
    <mergeCell ref="U63:Y63"/>
    <mergeCell ref="Z63:AD64"/>
    <mergeCell ref="U64:Y64"/>
    <mergeCell ref="Z61:AD62"/>
    <mergeCell ref="U43:Y43"/>
    <mergeCell ref="U44:Y44"/>
    <mergeCell ref="U45:Y45"/>
    <mergeCell ref="U46:Y46"/>
    <mergeCell ref="U47:Y47"/>
    <mergeCell ref="U48:Y48"/>
    <mergeCell ref="U49:Y49"/>
    <mergeCell ref="U50:Y50"/>
    <mergeCell ref="Z53:AD54"/>
    <mergeCell ref="Z55:AD56"/>
    <mergeCell ref="U53:Y53"/>
    <mergeCell ref="U54:Y54"/>
    <mergeCell ref="B53:E54"/>
    <mergeCell ref="F53:J54"/>
    <mergeCell ref="K53:O54"/>
    <mergeCell ref="P53:T54"/>
    <mergeCell ref="B55:E56"/>
    <mergeCell ref="F55:J56"/>
    <mergeCell ref="K55:O56"/>
    <mergeCell ref="Z49:AD50"/>
    <mergeCell ref="B51:E52"/>
    <mergeCell ref="F51:J52"/>
    <mergeCell ref="K51:O52"/>
    <mergeCell ref="P51:T52"/>
    <mergeCell ref="Z51:AD52"/>
    <mergeCell ref="U51:Y51"/>
    <mergeCell ref="U52:Y52"/>
    <mergeCell ref="B49:E50"/>
    <mergeCell ref="F49:J50"/>
    <mergeCell ref="R30:T31"/>
    <mergeCell ref="Z45:AD46"/>
    <mergeCell ref="B47:E48"/>
    <mergeCell ref="F47:J48"/>
    <mergeCell ref="K47:O48"/>
    <mergeCell ref="P47:T48"/>
    <mergeCell ref="Z47:AD48"/>
    <mergeCell ref="B45:E46"/>
    <mergeCell ref="F45:J46"/>
    <mergeCell ref="K45:O46"/>
    <mergeCell ref="P45:T46"/>
    <mergeCell ref="I20:K21"/>
    <mergeCell ref="F20:H21"/>
    <mergeCell ref="F22:H23"/>
    <mergeCell ref="I22:K23"/>
    <mergeCell ref="B42:E42"/>
    <mergeCell ref="F42:J42"/>
    <mergeCell ref="K42:O42"/>
    <mergeCell ref="L24:N25"/>
    <mergeCell ref="O24:Q25"/>
    <mergeCell ref="F30:H31"/>
    <mergeCell ref="I30:K31"/>
    <mergeCell ref="L30:N31"/>
    <mergeCell ref="O30:Q31"/>
    <mergeCell ref="F28:H29"/>
    <mergeCell ref="I28:K29"/>
    <mergeCell ref="L28:N29"/>
    <mergeCell ref="O28:Q29"/>
    <mergeCell ref="F24:H25"/>
    <mergeCell ref="Z57:AD58"/>
    <mergeCell ref="Z59:AD60"/>
    <mergeCell ref="R19:T19"/>
    <mergeCell ref="R22:T23"/>
    <mergeCell ref="R24:T25"/>
    <mergeCell ref="R26:T27"/>
    <mergeCell ref="X26:AD27"/>
    <mergeCell ref="R28:T29"/>
    <mergeCell ref="U28:W29"/>
    <mergeCell ref="X28:AD29"/>
    <mergeCell ref="Z41:AD42"/>
    <mergeCell ref="F26:H27"/>
    <mergeCell ref="I26:K27"/>
    <mergeCell ref="L26:N27"/>
    <mergeCell ref="O26:Q27"/>
    <mergeCell ref="X30:AD31"/>
    <mergeCell ref="I24:K25"/>
    <mergeCell ref="B41:O41"/>
    <mergeCell ref="P41:T42"/>
    <mergeCell ref="U41:Y42"/>
    <mergeCell ref="R20:T21"/>
    <mergeCell ref="O20:Q21"/>
    <mergeCell ref="L20:N21"/>
    <mergeCell ref="U30:W31"/>
    <mergeCell ref="O32:Q33"/>
    <mergeCell ref="R32:T33"/>
    <mergeCell ref="U32:W33"/>
    <mergeCell ref="X32:AD33"/>
    <mergeCell ref="O34:Q35"/>
    <mergeCell ref="R34:T35"/>
    <mergeCell ref="K43:O44"/>
    <mergeCell ref="I38:K39"/>
    <mergeCell ref="U34:W35"/>
    <mergeCell ref="O38:Q39"/>
    <mergeCell ref="L38:N39"/>
    <mergeCell ref="X34:AD35"/>
    <mergeCell ref="R36:T37"/>
    <mergeCell ref="U36:W37"/>
    <mergeCell ref="X36:AD37"/>
    <mergeCell ref="O36:Q37"/>
    <mergeCell ref="F43:J44"/>
    <mergeCell ref="F34:H35"/>
    <mergeCell ref="I34:K35"/>
    <mergeCell ref="L34:N35"/>
    <mergeCell ref="X38:AD39"/>
    <mergeCell ref="P43:T44"/>
    <mergeCell ref="Z43:AD44"/>
    <mergeCell ref="K49:O50"/>
    <mergeCell ref="P49:T50"/>
    <mergeCell ref="F32:H33"/>
    <mergeCell ref="I32:K33"/>
    <mergeCell ref="L32:N33"/>
    <mergeCell ref="F36:H37"/>
    <mergeCell ref="I36:K37"/>
    <mergeCell ref="L36:N37"/>
    <mergeCell ref="B36:E36"/>
    <mergeCell ref="B37:E37"/>
    <mergeCell ref="B35:E35"/>
    <mergeCell ref="B43:E44"/>
    <mergeCell ref="B38:E38"/>
    <mergeCell ref="B39:E39"/>
    <mergeCell ref="F38:H39"/>
    <mergeCell ref="K61:O62"/>
    <mergeCell ref="B59:E60"/>
    <mergeCell ref="F59:J60"/>
    <mergeCell ref="K59:O60"/>
    <mergeCell ref="K57:O58"/>
    <mergeCell ref="P59:T60"/>
    <mergeCell ref="P61:T62"/>
    <mergeCell ref="U55:Y55"/>
    <mergeCell ref="U56:Y56"/>
    <mergeCell ref="P55:T56"/>
    <mergeCell ref="U57:Y57"/>
    <mergeCell ref="U58:Y58"/>
    <mergeCell ref="U59:Y59"/>
    <mergeCell ref="U60:Y60"/>
    <mergeCell ref="U61:Y61"/>
    <mergeCell ref="B57:E58"/>
    <mergeCell ref="F57:J58"/>
    <mergeCell ref="B5:AD5"/>
    <mergeCell ref="C7:K7"/>
    <mergeCell ref="C8:K8"/>
    <mergeCell ref="C9:K9"/>
    <mergeCell ref="B23:E23"/>
    <mergeCell ref="B20:E20"/>
    <mergeCell ref="B21:E21"/>
    <mergeCell ref="X19:AD19"/>
    <mergeCell ref="X20:AD21"/>
    <mergeCell ref="U20:W21"/>
    <mergeCell ref="C10:K10"/>
    <mergeCell ref="B12:AD12"/>
    <mergeCell ref="M7:U7"/>
    <mergeCell ref="E15:H15"/>
    <mergeCell ref="X15:Z15"/>
    <mergeCell ref="AA15:AD15"/>
    <mergeCell ref="I15:W15"/>
    <mergeCell ref="B15:D15"/>
    <mergeCell ref="F19:H19"/>
    <mergeCell ref="I19:K19"/>
    <mergeCell ref="L19:N19"/>
    <mergeCell ref="O19:Q19"/>
    <mergeCell ref="L22:N23"/>
    <mergeCell ref="O22:Q23"/>
    <mergeCell ref="T17:W17"/>
    <mergeCell ref="X17:AC17"/>
    <mergeCell ref="U19:W19"/>
    <mergeCell ref="B17:H17"/>
    <mergeCell ref="C67:E67"/>
    <mergeCell ref="B19:E19"/>
    <mergeCell ref="B24:E24"/>
    <mergeCell ref="B28:E28"/>
    <mergeCell ref="B22:E22"/>
    <mergeCell ref="P57:T58"/>
    <mergeCell ref="B29:E29"/>
    <mergeCell ref="B25:E25"/>
    <mergeCell ref="B26:E26"/>
    <mergeCell ref="B27:E27"/>
    <mergeCell ref="B34:E34"/>
    <mergeCell ref="B32:E32"/>
    <mergeCell ref="B33:E33"/>
    <mergeCell ref="B30:E30"/>
    <mergeCell ref="B31:E31"/>
    <mergeCell ref="B63:E64"/>
    <mergeCell ref="R38:T39"/>
    <mergeCell ref="U38:W39"/>
    <mergeCell ref="B61:E62"/>
    <mergeCell ref="F61:J62"/>
    <mergeCell ref="F76:AC76"/>
    <mergeCell ref="F77:AC77"/>
    <mergeCell ref="F67:AC67"/>
    <mergeCell ref="F68:AC68"/>
    <mergeCell ref="F69:AC69"/>
    <mergeCell ref="F70:AC70"/>
    <mergeCell ref="F71:AC71"/>
    <mergeCell ref="F72:AC72"/>
    <mergeCell ref="F73:AC73"/>
    <mergeCell ref="F74:AC74"/>
    <mergeCell ref="F75:AC75"/>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을)"/>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topLeftCell="A2" workbookViewId="0">
      <selection activeCell="AE20" sqref="AE20"/>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23" customFormat="1" x14ac:dyDescent="0.15"/>
    <row r="2" spans="2:30" s="23" customFormat="1" x14ac:dyDescent="0.15"/>
    <row r="3" spans="2:30" s="23" customFormat="1" x14ac:dyDescent="0.15"/>
    <row r="4" spans="2:30" s="23" customFormat="1" x14ac:dyDescent="0.15"/>
    <row r="5" spans="2:30" s="8"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24"/>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6"/>
    </row>
    <row r="7" spans="2:30" s="8" customFormat="1" ht="13.5" x14ac:dyDescent="0.15">
      <c r="B7" s="24"/>
      <c r="C7" s="55" t="s">
        <v>52</v>
      </c>
      <c r="D7" s="55"/>
      <c r="E7" s="55"/>
      <c r="F7" s="55"/>
      <c r="G7" s="55"/>
      <c r="H7" s="55"/>
      <c r="I7" s="55"/>
      <c r="J7" s="55"/>
      <c r="K7" s="55"/>
      <c r="L7" s="25"/>
      <c r="M7" s="55" t="s">
        <v>53</v>
      </c>
      <c r="N7" s="55"/>
      <c r="O7" s="55"/>
      <c r="P7" s="55"/>
      <c r="Q7" s="55"/>
      <c r="R7" s="55"/>
      <c r="S7" s="55"/>
      <c r="T7" s="55"/>
      <c r="U7" s="55"/>
      <c r="V7" s="9"/>
      <c r="W7" s="9"/>
      <c r="X7" s="9"/>
      <c r="Y7" s="9"/>
      <c r="Z7" s="9"/>
      <c r="AA7" s="9"/>
      <c r="AB7" s="9"/>
      <c r="AC7" s="9"/>
      <c r="AD7" s="26"/>
    </row>
    <row r="8" spans="2:30" s="8" customFormat="1" ht="13.5" x14ac:dyDescent="0.15">
      <c r="B8" s="24"/>
      <c r="C8" s="55" t="s">
        <v>54</v>
      </c>
      <c r="D8" s="55"/>
      <c r="E8" s="55"/>
      <c r="F8" s="55"/>
      <c r="G8" s="55"/>
      <c r="H8" s="55"/>
      <c r="I8" s="55"/>
      <c r="J8" s="55"/>
      <c r="K8" s="55"/>
      <c r="L8" s="25"/>
      <c r="M8" s="25"/>
      <c r="N8" s="25"/>
      <c r="O8" s="25"/>
      <c r="P8" s="25"/>
      <c r="Q8" s="25"/>
      <c r="R8" s="25"/>
      <c r="S8" s="25"/>
      <c r="T8" s="25"/>
      <c r="U8" s="25"/>
      <c r="V8" s="9"/>
      <c r="W8" s="9"/>
      <c r="X8" s="9"/>
      <c r="Y8" s="9"/>
      <c r="Z8" s="9"/>
      <c r="AA8" s="9"/>
      <c r="AB8" s="9"/>
      <c r="AC8" s="9"/>
      <c r="AD8" s="26"/>
    </row>
    <row r="9" spans="2:30" s="8" customFormat="1" ht="13.5" hidden="1" x14ac:dyDescent="0.15">
      <c r="B9" s="24"/>
      <c r="C9" s="55"/>
      <c r="D9" s="55"/>
      <c r="E9" s="55"/>
      <c r="F9" s="55"/>
      <c r="G9" s="55"/>
      <c r="H9" s="55"/>
      <c r="I9" s="55"/>
      <c r="J9" s="55"/>
      <c r="K9" s="55"/>
      <c r="L9" s="25"/>
      <c r="M9" s="9"/>
      <c r="N9" s="9"/>
      <c r="O9" s="9"/>
      <c r="P9" s="9"/>
      <c r="Q9" s="9"/>
      <c r="R9" s="9"/>
      <c r="S9" s="9"/>
      <c r="T9" s="9"/>
      <c r="U9" s="9"/>
      <c r="V9" s="9"/>
      <c r="W9" s="9"/>
      <c r="X9" s="9"/>
      <c r="Y9" s="9"/>
      <c r="Z9" s="9"/>
      <c r="AA9" s="9"/>
      <c r="AB9" s="9"/>
      <c r="AC9" s="9"/>
      <c r="AD9" s="26"/>
    </row>
    <row r="10" spans="2:30" s="8" customFormat="1" ht="13.5" hidden="1" x14ac:dyDescent="0.15">
      <c r="B10" s="24"/>
      <c r="C10" s="55"/>
      <c r="D10" s="55"/>
      <c r="E10" s="55"/>
      <c r="F10" s="55"/>
      <c r="G10" s="55"/>
      <c r="H10" s="55"/>
      <c r="I10" s="55"/>
      <c r="J10" s="55"/>
      <c r="K10" s="55"/>
      <c r="L10" s="25"/>
      <c r="M10" s="9"/>
      <c r="N10" s="9"/>
      <c r="O10" s="9"/>
      <c r="P10" s="9"/>
      <c r="Q10" s="9"/>
      <c r="R10" s="9"/>
      <c r="S10" s="9"/>
      <c r="T10" s="9"/>
      <c r="U10" s="9"/>
      <c r="V10" s="9"/>
      <c r="W10" s="9"/>
      <c r="X10" s="9"/>
      <c r="Y10" s="9"/>
      <c r="Z10" s="9"/>
      <c r="AA10" s="9"/>
      <c r="AB10" s="9"/>
      <c r="AC10" s="9"/>
      <c r="AD10" s="26"/>
    </row>
    <row r="11" spans="2:30" s="8" customFormat="1" ht="8.1" customHeight="1" x14ac:dyDescent="0.15">
      <c r="B11" s="24"/>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6"/>
    </row>
    <row r="12" spans="2:30" s="8" customFormat="1" ht="60" customHeight="1" x14ac:dyDescent="0.15">
      <c r="B12" s="56" t="s">
        <v>55</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56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7" t="s">
        <v>57</v>
      </c>
    </row>
    <row r="15" spans="2:30" ht="39.950000000000003" customHeight="1" x14ac:dyDescent="0.15">
      <c r="B15" s="276" t="s">
        <v>58</v>
      </c>
      <c r="C15" s="277"/>
      <c r="D15" s="277"/>
      <c r="E15" s="273" t="str">
        <f>TEXT([1]기본정보!$F$15,"yyyy.mm.dd.")&amp;"                ~                "&amp;TEXT([1]기본정보!$F$16,"yyyy.mm.dd.")</f>
        <v>2018.01.01.                ~                2018.12.31.</v>
      </c>
      <c r="F15" s="273"/>
      <c r="G15" s="273"/>
      <c r="H15" s="273"/>
      <c r="I15" s="34" t="s">
        <v>59</v>
      </c>
      <c r="J15" s="35"/>
      <c r="K15" s="35"/>
      <c r="L15" s="35"/>
      <c r="M15" s="35"/>
      <c r="N15" s="35"/>
      <c r="O15" s="35"/>
      <c r="P15" s="35"/>
      <c r="Q15" s="35"/>
      <c r="R15" s="35"/>
      <c r="S15" s="35"/>
      <c r="T15" s="35"/>
      <c r="U15" s="35"/>
      <c r="V15" s="35"/>
      <c r="W15" s="36"/>
      <c r="X15" s="274" t="s">
        <v>60</v>
      </c>
      <c r="Y15" s="274"/>
      <c r="Z15" s="274"/>
      <c r="AA15" s="273" t="str">
        <f>[1]기본정보!$F$6</f>
        <v>영화조세**</v>
      </c>
      <c r="AB15" s="273"/>
      <c r="AC15" s="273"/>
      <c r="AD15" s="275"/>
    </row>
    <row r="16" spans="2:30" x14ac:dyDescent="0.15">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2:30" ht="24.95" customHeight="1" x14ac:dyDescent="0.15">
      <c r="B17" s="46" t="s">
        <v>61</v>
      </c>
      <c r="C17" s="46"/>
      <c r="D17" s="46"/>
      <c r="E17" s="46"/>
      <c r="F17" s="46"/>
      <c r="G17" s="46"/>
      <c r="H17" s="46"/>
      <c r="I17" s="29"/>
      <c r="J17" s="29"/>
      <c r="K17" s="29"/>
      <c r="L17" s="29"/>
      <c r="M17" s="29"/>
      <c r="N17" s="29"/>
      <c r="O17" s="29"/>
      <c r="P17" s="29"/>
      <c r="Q17" s="29"/>
      <c r="R17" s="29"/>
      <c r="S17" s="29"/>
      <c r="T17" s="272" t="s">
        <v>62</v>
      </c>
      <c r="U17" s="272"/>
      <c r="V17" s="272"/>
      <c r="W17" s="272"/>
      <c r="X17" s="278">
        <f>[1]기본정보!$F$9</f>
        <v>2038163202</v>
      </c>
      <c r="Y17" s="279"/>
      <c r="Z17" s="279"/>
      <c r="AA17" s="279"/>
      <c r="AB17" s="279"/>
      <c r="AC17" s="280"/>
      <c r="AD17" s="29"/>
    </row>
    <row r="18" spans="2:30" x14ac:dyDescent="0.15">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2:30" ht="60" customHeight="1" x14ac:dyDescent="0.15">
      <c r="B19" s="244" t="s">
        <v>63</v>
      </c>
      <c r="C19" s="272"/>
      <c r="D19" s="272"/>
      <c r="E19" s="272"/>
      <c r="F19" s="196" t="s">
        <v>64</v>
      </c>
      <c r="G19" s="197"/>
      <c r="H19" s="244"/>
      <c r="I19" s="196" t="s">
        <v>65</v>
      </c>
      <c r="J19" s="197"/>
      <c r="K19" s="244"/>
      <c r="L19" s="196" t="s">
        <v>66</v>
      </c>
      <c r="M19" s="197"/>
      <c r="N19" s="244"/>
      <c r="O19" s="196" t="s">
        <v>67</v>
      </c>
      <c r="P19" s="197"/>
      <c r="Q19" s="244"/>
      <c r="R19" s="196" t="s">
        <v>68</v>
      </c>
      <c r="S19" s="197"/>
      <c r="T19" s="244"/>
      <c r="U19" s="196" t="s">
        <v>69</v>
      </c>
      <c r="V19" s="197"/>
      <c r="W19" s="244"/>
      <c r="X19" s="196" t="s">
        <v>70</v>
      </c>
      <c r="Y19" s="197"/>
      <c r="Z19" s="197"/>
      <c r="AA19" s="197"/>
      <c r="AB19" s="197"/>
      <c r="AC19" s="197"/>
      <c r="AD19" s="197"/>
    </row>
    <row r="20" spans="2:30" ht="15" customHeight="1" x14ac:dyDescent="0.15">
      <c r="B20" s="222"/>
      <c r="C20" s="269"/>
      <c r="D20" s="269"/>
      <c r="E20" s="269"/>
      <c r="F20" s="220"/>
      <c r="G20" s="221"/>
      <c r="H20" s="222"/>
      <c r="I20" s="238"/>
      <c r="J20" s="239"/>
      <c r="K20" s="240"/>
      <c r="L20" s="214"/>
      <c r="M20" s="215"/>
      <c r="N20" s="216"/>
      <c r="O20" s="214"/>
      <c r="P20" s="215"/>
      <c r="Q20" s="216"/>
      <c r="R20" s="232"/>
      <c r="S20" s="233"/>
      <c r="T20" s="234"/>
      <c r="U20" s="202"/>
      <c r="V20" s="203"/>
      <c r="W20" s="204"/>
      <c r="X20" s="198">
        <f>ROUND(B21*R20*U20,-1)</f>
        <v>0</v>
      </c>
      <c r="Y20" s="199"/>
      <c r="Z20" s="199"/>
      <c r="AA20" s="199"/>
      <c r="AB20" s="199"/>
      <c r="AC20" s="199"/>
      <c r="AD20" s="199"/>
    </row>
    <row r="21" spans="2:30" ht="15" customHeight="1" x14ac:dyDescent="0.15">
      <c r="B21" s="254"/>
      <c r="C21" s="255"/>
      <c r="D21" s="255"/>
      <c r="E21" s="255"/>
      <c r="F21" s="223"/>
      <c r="G21" s="224"/>
      <c r="H21" s="225"/>
      <c r="I21" s="241"/>
      <c r="J21" s="242"/>
      <c r="K21" s="243"/>
      <c r="L21" s="217"/>
      <c r="M21" s="218"/>
      <c r="N21" s="219"/>
      <c r="O21" s="217"/>
      <c r="P21" s="218"/>
      <c r="Q21" s="219"/>
      <c r="R21" s="235"/>
      <c r="S21" s="236"/>
      <c r="T21" s="237"/>
      <c r="U21" s="205"/>
      <c r="V21" s="206"/>
      <c r="W21" s="207"/>
      <c r="X21" s="200"/>
      <c r="Y21" s="201"/>
      <c r="Z21" s="201"/>
      <c r="AA21" s="201"/>
      <c r="AB21" s="201"/>
      <c r="AC21" s="201"/>
      <c r="AD21" s="201"/>
    </row>
    <row r="22" spans="2:30" ht="15" customHeight="1" x14ac:dyDescent="0.15">
      <c r="B22" s="222"/>
      <c r="C22" s="269"/>
      <c r="D22" s="269"/>
      <c r="E22" s="269"/>
      <c r="F22" s="220"/>
      <c r="G22" s="221"/>
      <c r="H22" s="222"/>
      <c r="I22" s="238"/>
      <c r="J22" s="239"/>
      <c r="K22" s="240"/>
      <c r="L22" s="214"/>
      <c r="M22" s="215"/>
      <c r="N22" s="216"/>
      <c r="O22" s="214"/>
      <c r="P22" s="215"/>
      <c r="Q22" s="216"/>
      <c r="R22" s="232"/>
      <c r="S22" s="233"/>
      <c r="T22" s="234"/>
      <c r="U22" s="202"/>
      <c r="V22" s="203"/>
      <c r="W22" s="204"/>
      <c r="X22" s="198">
        <f>ROUND(B23*R22*U22,-1)</f>
        <v>0</v>
      </c>
      <c r="Y22" s="199"/>
      <c r="Z22" s="199"/>
      <c r="AA22" s="199"/>
      <c r="AB22" s="199"/>
      <c r="AC22" s="199"/>
      <c r="AD22" s="199"/>
    </row>
    <row r="23" spans="2:30" ht="15" customHeight="1" x14ac:dyDescent="0.15">
      <c r="B23" s="254"/>
      <c r="C23" s="255"/>
      <c r="D23" s="255"/>
      <c r="E23" s="255"/>
      <c r="F23" s="223"/>
      <c r="G23" s="224"/>
      <c r="H23" s="225"/>
      <c r="I23" s="241"/>
      <c r="J23" s="242"/>
      <c r="K23" s="243"/>
      <c r="L23" s="217"/>
      <c r="M23" s="218"/>
      <c r="N23" s="219"/>
      <c r="O23" s="217"/>
      <c r="P23" s="218"/>
      <c r="Q23" s="219"/>
      <c r="R23" s="235"/>
      <c r="S23" s="236"/>
      <c r="T23" s="237"/>
      <c r="U23" s="205"/>
      <c r="V23" s="206"/>
      <c r="W23" s="207"/>
      <c r="X23" s="200"/>
      <c r="Y23" s="201"/>
      <c r="Z23" s="201"/>
      <c r="AA23" s="201"/>
      <c r="AB23" s="201"/>
      <c r="AC23" s="201"/>
      <c r="AD23" s="201"/>
    </row>
    <row r="24" spans="2:30" ht="15" customHeight="1" x14ac:dyDescent="0.15">
      <c r="B24" s="222"/>
      <c r="C24" s="269"/>
      <c r="D24" s="269"/>
      <c r="E24" s="269"/>
      <c r="F24" s="220"/>
      <c r="G24" s="221"/>
      <c r="H24" s="222"/>
      <c r="I24" s="238"/>
      <c r="J24" s="239"/>
      <c r="K24" s="240"/>
      <c r="L24" s="214"/>
      <c r="M24" s="215"/>
      <c r="N24" s="216"/>
      <c r="O24" s="214"/>
      <c r="P24" s="215"/>
      <c r="Q24" s="216"/>
      <c r="R24" s="232"/>
      <c r="S24" s="233"/>
      <c r="T24" s="234"/>
      <c r="U24" s="202"/>
      <c r="V24" s="203"/>
      <c r="W24" s="204"/>
      <c r="X24" s="198">
        <f>ROUND(B25*R24*U24,-1)</f>
        <v>0</v>
      </c>
      <c r="Y24" s="199"/>
      <c r="Z24" s="199"/>
      <c r="AA24" s="199"/>
      <c r="AB24" s="199"/>
      <c r="AC24" s="199"/>
      <c r="AD24" s="199"/>
    </row>
    <row r="25" spans="2:30" ht="15" customHeight="1" x14ac:dyDescent="0.15">
      <c r="B25" s="254"/>
      <c r="C25" s="255"/>
      <c r="D25" s="255"/>
      <c r="E25" s="255"/>
      <c r="F25" s="223"/>
      <c r="G25" s="224"/>
      <c r="H25" s="225"/>
      <c r="I25" s="241"/>
      <c r="J25" s="242"/>
      <c r="K25" s="243"/>
      <c r="L25" s="217"/>
      <c r="M25" s="218"/>
      <c r="N25" s="219"/>
      <c r="O25" s="217"/>
      <c r="P25" s="218"/>
      <c r="Q25" s="219"/>
      <c r="R25" s="235"/>
      <c r="S25" s="236"/>
      <c r="T25" s="237"/>
      <c r="U25" s="205"/>
      <c r="V25" s="206"/>
      <c r="W25" s="207"/>
      <c r="X25" s="200"/>
      <c r="Y25" s="201"/>
      <c r="Z25" s="201"/>
      <c r="AA25" s="201"/>
      <c r="AB25" s="201"/>
      <c r="AC25" s="201"/>
      <c r="AD25" s="201"/>
    </row>
    <row r="26" spans="2:30" ht="15" customHeight="1" x14ac:dyDescent="0.15">
      <c r="B26" s="222"/>
      <c r="C26" s="269"/>
      <c r="D26" s="269"/>
      <c r="E26" s="269"/>
      <c r="F26" s="220"/>
      <c r="G26" s="221"/>
      <c r="H26" s="222"/>
      <c r="I26" s="238"/>
      <c r="J26" s="239"/>
      <c r="K26" s="240"/>
      <c r="L26" s="214"/>
      <c r="M26" s="215"/>
      <c r="N26" s="216"/>
      <c r="O26" s="214"/>
      <c r="P26" s="215"/>
      <c r="Q26" s="216"/>
      <c r="R26" s="232"/>
      <c r="S26" s="233"/>
      <c r="T26" s="234"/>
      <c r="U26" s="202"/>
      <c r="V26" s="203"/>
      <c r="W26" s="204"/>
      <c r="X26" s="198">
        <f>ROUND(B27*R26*U26,-1)</f>
        <v>0</v>
      </c>
      <c r="Y26" s="199"/>
      <c r="Z26" s="199"/>
      <c r="AA26" s="199"/>
      <c r="AB26" s="199"/>
      <c r="AC26" s="199"/>
      <c r="AD26" s="199"/>
    </row>
    <row r="27" spans="2:30" ht="15" customHeight="1" x14ac:dyDescent="0.15">
      <c r="B27" s="254"/>
      <c r="C27" s="255"/>
      <c r="D27" s="255"/>
      <c r="E27" s="255"/>
      <c r="F27" s="223"/>
      <c r="G27" s="224"/>
      <c r="H27" s="225"/>
      <c r="I27" s="241"/>
      <c r="J27" s="242"/>
      <c r="K27" s="243"/>
      <c r="L27" s="217"/>
      <c r="M27" s="218"/>
      <c r="N27" s="219"/>
      <c r="O27" s="217"/>
      <c r="P27" s="218"/>
      <c r="Q27" s="219"/>
      <c r="R27" s="235"/>
      <c r="S27" s="236"/>
      <c r="T27" s="237"/>
      <c r="U27" s="205"/>
      <c r="V27" s="206"/>
      <c r="W27" s="207"/>
      <c r="X27" s="200"/>
      <c r="Y27" s="201"/>
      <c r="Z27" s="201"/>
      <c r="AA27" s="201"/>
      <c r="AB27" s="201"/>
      <c r="AC27" s="201"/>
      <c r="AD27" s="201"/>
    </row>
    <row r="28" spans="2:30" ht="15" customHeight="1" x14ac:dyDescent="0.15">
      <c r="B28" s="222"/>
      <c r="C28" s="269"/>
      <c r="D28" s="269"/>
      <c r="E28" s="269"/>
      <c r="F28" s="220"/>
      <c r="G28" s="221"/>
      <c r="H28" s="222"/>
      <c r="I28" s="238"/>
      <c r="J28" s="239"/>
      <c r="K28" s="240"/>
      <c r="L28" s="214"/>
      <c r="M28" s="215"/>
      <c r="N28" s="216"/>
      <c r="O28" s="214"/>
      <c r="P28" s="215"/>
      <c r="Q28" s="216"/>
      <c r="R28" s="232"/>
      <c r="S28" s="233"/>
      <c r="T28" s="234"/>
      <c r="U28" s="202"/>
      <c r="V28" s="203"/>
      <c r="W28" s="204"/>
      <c r="X28" s="198">
        <f>ROUND(B29*R28*U28,-1)</f>
        <v>0</v>
      </c>
      <c r="Y28" s="199"/>
      <c r="Z28" s="199"/>
      <c r="AA28" s="199"/>
      <c r="AB28" s="199"/>
      <c r="AC28" s="199"/>
      <c r="AD28" s="199"/>
    </row>
    <row r="29" spans="2:30" ht="15" customHeight="1" x14ac:dyDescent="0.15">
      <c r="B29" s="254"/>
      <c r="C29" s="255"/>
      <c r="D29" s="255"/>
      <c r="E29" s="255"/>
      <c r="F29" s="223"/>
      <c r="G29" s="224"/>
      <c r="H29" s="225"/>
      <c r="I29" s="241"/>
      <c r="J29" s="242"/>
      <c r="K29" s="243"/>
      <c r="L29" s="217"/>
      <c r="M29" s="218"/>
      <c r="N29" s="219"/>
      <c r="O29" s="217"/>
      <c r="P29" s="218"/>
      <c r="Q29" s="219"/>
      <c r="R29" s="235"/>
      <c r="S29" s="236"/>
      <c r="T29" s="237"/>
      <c r="U29" s="205"/>
      <c r="V29" s="206"/>
      <c r="W29" s="207"/>
      <c r="X29" s="200"/>
      <c r="Y29" s="201"/>
      <c r="Z29" s="201"/>
      <c r="AA29" s="201"/>
      <c r="AB29" s="201"/>
      <c r="AC29" s="201"/>
      <c r="AD29" s="201"/>
    </row>
    <row r="30" spans="2:30" ht="15" customHeight="1" x14ac:dyDescent="0.15">
      <c r="B30" s="222"/>
      <c r="C30" s="269"/>
      <c r="D30" s="269"/>
      <c r="E30" s="269"/>
      <c r="F30" s="220"/>
      <c r="G30" s="221"/>
      <c r="H30" s="222"/>
      <c r="I30" s="238"/>
      <c r="J30" s="239"/>
      <c r="K30" s="240"/>
      <c r="L30" s="214"/>
      <c r="M30" s="215"/>
      <c r="N30" s="216"/>
      <c r="O30" s="214"/>
      <c r="P30" s="215"/>
      <c r="Q30" s="216"/>
      <c r="R30" s="232"/>
      <c r="S30" s="233"/>
      <c r="T30" s="234"/>
      <c r="U30" s="202"/>
      <c r="V30" s="203"/>
      <c r="W30" s="204"/>
      <c r="X30" s="198">
        <f>ROUND(B31*R30*U30,-1)</f>
        <v>0</v>
      </c>
      <c r="Y30" s="199"/>
      <c r="Z30" s="199"/>
      <c r="AA30" s="199"/>
      <c r="AB30" s="199"/>
      <c r="AC30" s="199"/>
      <c r="AD30" s="199"/>
    </row>
    <row r="31" spans="2:30" ht="15" customHeight="1" x14ac:dyDescent="0.15">
      <c r="B31" s="254"/>
      <c r="C31" s="255"/>
      <c r="D31" s="255"/>
      <c r="E31" s="255"/>
      <c r="F31" s="223"/>
      <c r="G31" s="224"/>
      <c r="H31" s="225"/>
      <c r="I31" s="241"/>
      <c r="J31" s="242"/>
      <c r="K31" s="243"/>
      <c r="L31" s="217"/>
      <c r="M31" s="218"/>
      <c r="N31" s="219"/>
      <c r="O31" s="217"/>
      <c r="P31" s="218"/>
      <c r="Q31" s="219"/>
      <c r="R31" s="235"/>
      <c r="S31" s="236"/>
      <c r="T31" s="237"/>
      <c r="U31" s="205"/>
      <c r="V31" s="206"/>
      <c r="W31" s="207"/>
      <c r="X31" s="200"/>
      <c r="Y31" s="201"/>
      <c r="Z31" s="201"/>
      <c r="AA31" s="201"/>
      <c r="AB31" s="201"/>
      <c r="AC31" s="201"/>
      <c r="AD31" s="201"/>
    </row>
    <row r="32" spans="2:30" ht="15" customHeight="1" x14ac:dyDescent="0.15">
      <c r="B32" s="222"/>
      <c r="C32" s="269"/>
      <c r="D32" s="269"/>
      <c r="E32" s="269"/>
      <c r="F32" s="220"/>
      <c r="G32" s="221"/>
      <c r="H32" s="222"/>
      <c r="I32" s="238"/>
      <c r="J32" s="239"/>
      <c r="K32" s="240"/>
      <c r="L32" s="214"/>
      <c r="M32" s="215"/>
      <c r="N32" s="216"/>
      <c r="O32" s="214"/>
      <c r="P32" s="215"/>
      <c r="Q32" s="216"/>
      <c r="R32" s="232"/>
      <c r="S32" s="233"/>
      <c r="T32" s="234"/>
      <c r="U32" s="202"/>
      <c r="V32" s="203"/>
      <c r="W32" s="204"/>
      <c r="X32" s="198">
        <f>ROUND(B33*R32*U32,-1)</f>
        <v>0</v>
      </c>
      <c r="Y32" s="199"/>
      <c r="Z32" s="199"/>
      <c r="AA32" s="199"/>
      <c r="AB32" s="199"/>
      <c r="AC32" s="199"/>
      <c r="AD32" s="199"/>
    </row>
    <row r="33" spans="2:30" ht="15" customHeight="1" x14ac:dyDescent="0.15">
      <c r="B33" s="254"/>
      <c r="C33" s="255"/>
      <c r="D33" s="255"/>
      <c r="E33" s="255"/>
      <c r="F33" s="223"/>
      <c r="G33" s="224"/>
      <c r="H33" s="225"/>
      <c r="I33" s="241"/>
      <c r="J33" s="242"/>
      <c r="K33" s="243"/>
      <c r="L33" s="217"/>
      <c r="M33" s="218"/>
      <c r="N33" s="219"/>
      <c r="O33" s="217"/>
      <c r="P33" s="218"/>
      <c r="Q33" s="219"/>
      <c r="R33" s="235"/>
      <c r="S33" s="236"/>
      <c r="T33" s="237"/>
      <c r="U33" s="205"/>
      <c r="V33" s="206"/>
      <c r="W33" s="207"/>
      <c r="X33" s="200"/>
      <c r="Y33" s="201"/>
      <c r="Z33" s="201"/>
      <c r="AA33" s="201"/>
      <c r="AB33" s="201"/>
      <c r="AC33" s="201"/>
      <c r="AD33" s="201"/>
    </row>
    <row r="34" spans="2:30" ht="15" customHeight="1" x14ac:dyDescent="0.15">
      <c r="B34" s="222"/>
      <c r="C34" s="269"/>
      <c r="D34" s="269"/>
      <c r="E34" s="269"/>
      <c r="F34" s="220"/>
      <c r="G34" s="221"/>
      <c r="H34" s="222"/>
      <c r="I34" s="238"/>
      <c r="J34" s="239"/>
      <c r="K34" s="240"/>
      <c r="L34" s="214"/>
      <c r="M34" s="215"/>
      <c r="N34" s="216"/>
      <c r="O34" s="214"/>
      <c r="P34" s="215"/>
      <c r="Q34" s="216"/>
      <c r="R34" s="232"/>
      <c r="S34" s="233"/>
      <c r="T34" s="234"/>
      <c r="U34" s="202"/>
      <c r="V34" s="203"/>
      <c r="W34" s="204"/>
      <c r="X34" s="198">
        <f>ROUND(B35*R34*U34,-1)</f>
        <v>0</v>
      </c>
      <c r="Y34" s="199"/>
      <c r="Z34" s="199"/>
      <c r="AA34" s="199"/>
      <c r="AB34" s="199"/>
      <c r="AC34" s="199"/>
      <c r="AD34" s="199"/>
    </row>
    <row r="35" spans="2:30" ht="15" customHeight="1" x14ac:dyDescent="0.15">
      <c r="B35" s="254"/>
      <c r="C35" s="255"/>
      <c r="D35" s="255"/>
      <c r="E35" s="255"/>
      <c r="F35" s="223"/>
      <c r="G35" s="224"/>
      <c r="H35" s="225"/>
      <c r="I35" s="241"/>
      <c r="J35" s="242"/>
      <c r="K35" s="243"/>
      <c r="L35" s="217"/>
      <c r="M35" s="218"/>
      <c r="N35" s="219"/>
      <c r="O35" s="217"/>
      <c r="P35" s="218"/>
      <c r="Q35" s="219"/>
      <c r="R35" s="235"/>
      <c r="S35" s="236"/>
      <c r="T35" s="237"/>
      <c r="U35" s="205"/>
      <c r="V35" s="206"/>
      <c r="W35" s="207"/>
      <c r="X35" s="200"/>
      <c r="Y35" s="201"/>
      <c r="Z35" s="201"/>
      <c r="AA35" s="201"/>
      <c r="AB35" s="201"/>
      <c r="AC35" s="201"/>
      <c r="AD35" s="201"/>
    </row>
    <row r="36" spans="2:30" ht="15" customHeight="1" x14ac:dyDescent="0.15">
      <c r="B36" s="222"/>
      <c r="C36" s="269"/>
      <c r="D36" s="269"/>
      <c r="E36" s="269"/>
      <c r="F36" s="220"/>
      <c r="G36" s="221"/>
      <c r="H36" s="222"/>
      <c r="I36" s="238"/>
      <c r="J36" s="239"/>
      <c r="K36" s="240"/>
      <c r="L36" s="214"/>
      <c r="M36" s="215"/>
      <c r="N36" s="216"/>
      <c r="O36" s="214"/>
      <c r="P36" s="215"/>
      <c r="Q36" s="216"/>
      <c r="R36" s="232"/>
      <c r="S36" s="233"/>
      <c r="T36" s="234"/>
      <c r="U36" s="202"/>
      <c r="V36" s="203"/>
      <c r="W36" s="204"/>
      <c r="X36" s="198">
        <f>ROUND(B37*R36*U36,-1)</f>
        <v>0</v>
      </c>
      <c r="Y36" s="199"/>
      <c r="Z36" s="199"/>
      <c r="AA36" s="199"/>
      <c r="AB36" s="199"/>
      <c r="AC36" s="199"/>
      <c r="AD36" s="199"/>
    </row>
    <row r="37" spans="2:30" ht="15" customHeight="1" x14ac:dyDescent="0.15">
      <c r="B37" s="254"/>
      <c r="C37" s="255"/>
      <c r="D37" s="255"/>
      <c r="E37" s="255"/>
      <c r="F37" s="223"/>
      <c r="G37" s="224"/>
      <c r="H37" s="225"/>
      <c r="I37" s="241"/>
      <c r="J37" s="242"/>
      <c r="K37" s="243"/>
      <c r="L37" s="217"/>
      <c r="M37" s="218"/>
      <c r="N37" s="219"/>
      <c r="O37" s="217"/>
      <c r="P37" s="218"/>
      <c r="Q37" s="219"/>
      <c r="R37" s="235"/>
      <c r="S37" s="236"/>
      <c r="T37" s="237"/>
      <c r="U37" s="205"/>
      <c r="V37" s="206"/>
      <c r="W37" s="207"/>
      <c r="X37" s="200"/>
      <c r="Y37" s="201"/>
      <c r="Z37" s="201"/>
      <c r="AA37" s="201"/>
      <c r="AB37" s="201"/>
      <c r="AC37" s="201"/>
      <c r="AD37" s="201"/>
    </row>
    <row r="38" spans="2:30" ht="15" customHeight="1" x14ac:dyDescent="0.15">
      <c r="B38" s="222"/>
      <c r="C38" s="269"/>
      <c r="D38" s="269"/>
      <c r="E38" s="269"/>
      <c r="F38" s="220"/>
      <c r="G38" s="221"/>
      <c r="H38" s="222"/>
      <c r="I38" s="238"/>
      <c r="J38" s="239"/>
      <c r="K38" s="240"/>
      <c r="L38" s="214"/>
      <c r="M38" s="215"/>
      <c r="N38" s="216"/>
      <c r="O38" s="214"/>
      <c r="P38" s="215"/>
      <c r="Q38" s="216"/>
      <c r="R38" s="232"/>
      <c r="S38" s="233"/>
      <c r="T38" s="234"/>
      <c r="U38" s="202"/>
      <c r="V38" s="203"/>
      <c r="W38" s="204"/>
      <c r="X38" s="198">
        <f>ROUND(B39*R38*U38,-1)</f>
        <v>0</v>
      </c>
      <c r="Y38" s="199"/>
      <c r="Z38" s="199"/>
      <c r="AA38" s="199"/>
      <c r="AB38" s="199"/>
      <c r="AC38" s="199"/>
      <c r="AD38" s="199"/>
    </row>
    <row r="39" spans="2:30" ht="15" customHeight="1" x14ac:dyDescent="0.15">
      <c r="B39" s="270"/>
      <c r="C39" s="271"/>
      <c r="D39" s="271"/>
      <c r="E39" s="271"/>
      <c r="F39" s="263"/>
      <c r="G39" s="264"/>
      <c r="H39" s="265"/>
      <c r="I39" s="266"/>
      <c r="J39" s="267"/>
      <c r="K39" s="268"/>
      <c r="L39" s="248"/>
      <c r="M39" s="249"/>
      <c r="N39" s="250"/>
      <c r="O39" s="248"/>
      <c r="P39" s="249"/>
      <c r="Q39" s="250"/>
      <c r="R39" s="260"/>
      <c r="S39" s="261"/>
      <c r="T39" s="262"/>
      <c r="U39" s="251"/>
      <c r="V39" s="252"/>
      <c r="W39" s="253"/>
      <c r="X39" s="246"/>
      <c r="Y39" s="247"/>
      <c r="Z39" s="247"/>
      <c r="AA39" s="247"/>
      <c r="AB39" s="247"/>
      <c r="AC39" s="247"/>
      <c r="AD39" s="247"/>
    </row>
    <row r="40" spans="2:30" ht="15" customHeight="1" x14ac:dyDescent="0.15">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2:30" ht="25.5" customHeight="1" x14ac:dyDescent="0.15">
      <c r="B41" s="226" t="s">
        <v>71</v>
      </c>
      <c r="C41" s="227"/>
      <c r="D41" s="227"/>
      <c r="E41" s="227"/>
      <c r="F41" s="227"/>
      <c r="G41" s="227"/>
      <c r="H41" s="227"/>
      <c r="I41" s="227"/>
      <c r="J41" s="227"/>
      <c r="K41" s="227"/>
      <c r="L41" s="227"/>
      <c r="M41" s="227"/>
      <c r="N41" s="227"/>
      <c r="O41" s="228"/>
      <c r="P41" s="229" t="s">
        <v>72</v>
      </c>
      <c r="Q41" s="230"/>
      <c r="R41" s="230"/>
      <c r="S41" s="230"/>
      <c r="T41" s="231"/>
      <c r="U41" s="229" t="s">
        <v>73</v>
      </c>
      <c r="V41" s="230"/>
      <c r="W41" s="230"/>
      <c r="X41" s="230"/>
      <c r="Y41" s="231"/>
      <c r="Z41" s="245" t="s">
        <v>74</v>
      </c>
      <c r="AA41" s="230"/>
      <c r="AB41" s="230"/>
      <c r="AC41" s="230"/>
      <c r="AD41" s="230"/>
    </row>
    <row r="42" spans="2:30" ht="28.5" customHeight="1" x14ac:dyDescent="0.15">
      <c r="B42" s="99" t="s">
        <v>75</v>
      </c>
      <c r="C42" s="100"/>
      <c r="D42" s="100"/>
      <c r="E42" s="101"/>
      <c r="F42" s="102" t="s">
        <v>76</v>
      </c>
      <c r="G42" s="103"/>
      <c r="H42" s="103"/>
      <c r="I42" s="103"/>
      <c r="J42" s="104"/>
      <c r="K42" s="105" t="s">
        <v>77</v>
      </c>
      <c r="L42" s="103"/>
      <c r="M42" s="103"/>
      <c r="N42" s="103"/>
      <c r="O42" s="104"/>
      <c r="P42" s="213"/>
      <c r="Q42" s="210"/>
      <c r="R42" s="210"/>
      <c r="S42" s="210"/>
      <c r="T42" s="211"/>
      <c r="U42" s="213"/>
      <c r="V42" s="210"/>
      <c r="W42" s="210"/>
      <c r="X42" s="210"/>
      <c r="Y42" s="211"/>
      <c r="Z42" s="213"/>
      <c r="AA42" s="210"/>
      <c r="AB42" s="210"/>
      <c r="AC42" s="210"/>
      <c r="AD42" s="210"/>
    </row>
    <row r="43" spans="2:30" ht="15" customHeight="1" x14ac:dyDescent="0.15">
      <c r="B43" s="208"/>
      <c r="C43" s="208"/>
      <c r="D43" s="208"/>
      <c r="E43" s="209"/>
      <c r="F43" s="212"/>
      <c r="G43" s="208"/>
      <c r="H43" s="208"/>
      <c r="I43" s="208"/>
      <c r="J43" s="208"/>
      <c r="K43" s="212"/>
      <c r="L43" s="208"/>
      <c r="M43" s="208"/>
      <c r="N43" s="208"/>
      <c r="O43" s="209"/>
      <c r="P43" s="202"/>
      <c r="Q43" s="203"/>
      <c r="R43" s="203"/>
      <c r="S43" s="203"/>
      <c r="T43" s="204"/>
      <c r="U43" s="182">
        <f>IF(U44="",ROUNDDOWN(X20*P43,0),0)</f>
        <v>0</v>
      </c>
      <c r="V43" s="183"/>
      <c r="W43" s="183"/>
      <c r="X43" s="183"/>
      <c r="Y43" s="184"/>
      <c r="Z43" s="185"/>
      <c r="AA43" s="186"/>
      <c r="AB43" s="186"/>
      <c r="AC43" s="186"/>
      <c r="AD43" s="186"/>
    </row>
    <row r="44" spans="2:30" ht="15" customHeight="1" x14ac:dyDescent="0.15">
      <c r="B44" s="210"/>
      <c r="C44" s="210"/>
      <c r="D44" s="210"/>
      <c r="E44" s="211"/>
      <c r="F44" s="213"/>
      <c r="G44" s="210"/>
      <c r="H44" s="210"/>
      <c r="I44" s="210"/>
      <c r="J44" s="210"/>
      <c r="K44" s="213"/>
      <c r="L44" s="210"/>
      <c r="M44" s="210"/>
      <c r="N44" s="210"/>
      <c r="O44" s="211"/>
      <c r="P44" s="205"/>
      <c r="Q44" s="206"/>
      <c r="R44" s="206"/>
      <c r="S44" s="206"/>
      <c r="T44" s="207"/>
      <c r="U44" s="167"/>
      <c r="V44" s="168"/>
      <c r="W44" s="168"/>
      <c r="X44" s="168"/>
      <c r="Y44" s="169"/>
      <c r="Z44" s="187"/>
      <c r="AA44" s="188"/>
      <c r="AB44" s="188"/>
      <c r="AC44" s="188"/>
      <c r="AD44" s="188"/>
    </row>
    <row r="45" spans="2:30" ht="15" customHeight="1" x14ac:dyDescent="0.15">
      <c r="B45" s="208"/>
      <c r="C45" s="208"/>
      <c r="D45" s="208"/>
      <c r="E45" s="209"/>
      <c r="F45" s="212"/>
      <c r="G45" s="208"/>
      <c r="H45" s="208"/>
      <c r="I45" s="208"/>
      <c r="J45" s="208"/>
      <c r="K45" s="212"/>
      <c r="L45" s="208"/>
      <c r="M45" s="208"/>
      <c r="N45" s="208"/>
      <c r="O45" s="209"/>
      <c r="P45" s="202"/>
      <c r="Q45" s="203"/>
      <c r="R45" s="203"/>
      <c r="S45" s="203"/>
      <c r="T45" s="204"/>
      <c r="U45" s="182"/>
      <c r="V45" s="183"/>
      <c r="W45" s="183"/>
      <c r="X45" s="183"/>
      <c r="Y45" s="184"/>
      <c r="Z45" s="185"/>
      <c r="AA45" s="186"/>
      <c r="AB45" s="186"/>
      <c r="AC45" s="186"/>
      <c r="AD45" s="186"/>
    </row>
    <row r="46" spans="2:30" ht="15" customHeight="1" x14ac:dyDescent="0.15">
      <c r="B46" s="210"/>
      <c r="C46" s="210"/>
      <c r="D46" s="210"/>
      <c r="E46" s="211"/>
      <c r="F46" s="213"/>
      <c r="G46" s="210"/>
      <c r="H46" s="210"/>
      <c r="I46" s="210"/>
      <c r="J46" s="210"/>
      <c r="K46" s="213"/>
      <c r="L46" s="210"/>
      <c r="M46" s="210"/>
      <c r="N46" s="210"/>
      <c r="O46" s="211"/>
      <c r="P46" s="205"/>
      <c r="Q46" s="206"/>
      <c r="R46" s="206"/>
      <c r="S46" s="206"/>
      <c r="T46" s="207"/>
      <c r="U46" s="167"/>
      <c r="V46" s="168"/>
      <c r="W46" s="168"/>
      <c r="X46" s="168"/>
      <c r="Y46" s="169"/>
      <c r="Z46" s="187"/>
      <c r="AA46" s="188"/>
      <c r="AB46" s="188"/>
      <c r="AC46" s="188"/>
      <c r="AD46" s="188"/>
    </row>
    <row r="47" spans="2:30" ht="15" customHeight="1" x14ac:dyDescent="0.15">
      <c r="B47" s="208"/>
      <c r="C47" s="208"/>
      <c r="D47" s="208"/>
      <c r="E47" s="209"/>
      <c r="F47" s="212"/>
      <c r="G47" s="208"/>
      <c r="H47" s="208"/>
      <c r="I47" s="208"/>
      <c r="J47" s="208"/>
      <c r="K47" s="212"/>
      <c r="L47" s="208"/>
      <c r="M47" s="208"/>
      <c r="N47" s="208"/>
      <c r="O47" s="209"/>
      <c r="P47" s="202"/>
      <c r="Q47" s="203"/>
      <c r="R47" s="203"/>
      <c r="S47" s="203"/>
      <c r="T47" s="204"/>
      <c r="U47" s="182"/>
      <c r="V47" s="183"/>
      <c r="W47" s="183"/>
      <c r="X47" s="183"/>
      <c r="Y47" s="184"/>
      <c r="Z47" s="185"/>
      <c r="AA47" s="186"/>
      <c r="AB47" s="186"/>
      <c r="AC47" s="186"/>
      <c r="AD47" s="186"/>
    </row>
    <row r="48" spans="2:30" ht="15" customHeight="1" x14ac:dyDescent="0.15">
      <c r="B48" s="210"/>
      <c r="C48" s="210"/>
      <c r="D48" s="210"/>
      <c r="E48" s="211"/>
      <c r="F48" s="213"/>
      <c r="G48" s="210"/>
      <c r="H48" s="210"/>
      <c r="I48" s="210"/>
      <c r="J48" s="210"/>
      <c r="K48" s="213"/>
      <c r="L48" s="210"/>
      <c r="M48" s="210"/>
      <c r="N48" s="210"/>
      <c r="O48" s="211"/>
      <c r="P48" s="205"/>
      <c r="Q48" s="206"/>
      <c r="R48" s="206"/>
      <c r="S48" s="206"/>
      <c r="T48" s="207"/>
      <c r="U48" s="167"/>
      <c r="V48" s="168"/>
      <c r="W48" s="168"/>
      <c r="X48" s="168"/>
      <c r="Y48" s="169"/>
      <c r="Z48" s="187"/>
      <c r="AA48" s="188"/>
      <c r="AB48" s="188"/>
      <c r="AC48" s="188"/>
      <c r="AD48" s="188"/>
    </row>
    <row r="49" spans="2:30" ht="15" customHeight="1" x14ac:dyDescent="0.15">
      <c r="B49" s="208"/>
      <c r="C49" s="208"/>
      <c r="D49" s="208"/>
      <c r="E49" s="209"/>
      <c r="F49" s="212"/>
      <c r="G49" s="208"/>
      <c r="H49" s="208"/>
      <c r="I49" s="208"/>
      <c r="J49" s="208"/>
      <c r="K49" s="212"/>
      <c r="L49" s="208"/>
      <c r="M49" s="208"/>
      <c r="N49" s="208"/>
      <c r="O49" s="209"/>
      <c r="P49" s="202"/>
      <c r="Q49" s="203"/>
      <c r="R49" s="203"/>
      <c r="S49" s="203"/>
      <c r="T49" s="204"/>
      <c r="U49" s="182"/>
      <c r="V49" s="183"/>
      <c r="W49" s="183"/>
      <c r="X49" s="183"/>
      <c r="Y49" s="184"/>
      <c r="Z49" s="185"/>
      <c r="AA49" s="186"/>
      <c r="AB49" s="186"/>
      <c r="AC49" s="186"/>
      <c r="AD49" s="186"/>
    </row>
    <row r="50" spans="2:30" ht="15" customHeight="1" x14ac:dyDescent="0.15">
      <c r="B50" s="210"/>
      <c r="C50" s="210"/>
      <c r="D50" s="210"/>
      <c r="E50" s="211"/>
      <c r="F50" s="213"/>
      <c r="G50" s="210"/>
      <c r="H50" s="210"/>
      <c r="I50" s="210"/>
      <c r="J50" s="210"/>
      <c r="K50" s="213"/>
      <c r="L50" s="210"/>
      <c r="M50" s="210"/>
      <c r="N50" s="210"/>
      <c r="O50" s="211"/>
      <c r="P50" s="205"/>
      <c r="Q50" s="206"/>
      <c r="R50" s="206"/>
      <c r="S50" s="206"/>
      <c r="T50" s="207"/>
      <c r="U50" s="167"/>
      <c r="V50" s="168"/>
      <c r="W50" s="168"/>
      <c r="X50" s="168"/>
      <c r="Y50" s="169"/>
      <c r="Z50" s="187"/>
      <c r="AA50" s="188"/>
      <c r="AB50" s="188"/>
      <c r="AC50" s="188"/>
      <c r="AD50" s="188"/>
    </row>
    <row r="51" spans="2:30" ht="15" customHeight="1" x14ac:dyDescent="0.15">
      <c r="B51" s="208"/>
      <c r="C51" s="208"/>
      <c r="D51" s="208"/>
      <c r="E51" s="209"/>
      <c r="F51" s="212"/>
      <c r="G51" s="208"/>
      <c r="H51" s="208"/>
      <c r="I51" s="208"/>
      <c r="J51" s="208"/>
      <c r="K51" s="212"/>
      <c r="L51" s="208"/>
      <c r="M51" s="208"/>
      <c r="N51" s="208"/>
      <c r="O51" s="209"/>
      <c r="P51" s="202"/>
      <c r="Q51" s="203"/>
      <c r="R51" s="203"/>
      <c r="S51" s="203"/>
      <c r="T51" s="204"/>
      <c r="U51" s="182"/>
      <c r="V51" s="183"/>
      <c r="W51" s="183"/>
      <c r="X51" s="183"/>
      <c r="Y51" s="184"/>
      <c r="Z51" s="185"/>
      <c r="AA51" s="186"/>
      <c r="AB51" s="186"/>
      <c r="AC51" s="186"/>
      <c r="AD51" s="186"/>
    </row>
    <row r="52" spans="2:30" ht="15" customHeight="1" x14ac:dyDescent="0.15">
      <c r="B52" s="210"/>
      <c r="C52" s="210"/>
      <c r="D52" s="210"/>
      <c r="E52" s="211"/>
      <c r="F52" s="213"/>
      <c r="G52" s="210"/>
      <c r="H52" s="210"/>
      <c r="I52" s="210"/>
      <c r="J52" s="210"/>
      <c r="K52" s="213"/>
      <c r="L52" s="210"/>
      <c r="M52" s="210"/>
      <c r="N52" s="210"/>
      <c r="O52" s="211"/>
      <c r="P52" s="205"/>
      <c r="Q52" s="206"/>
      <c r="R52" s="206"/>
      <c r="S52" s="206"/>
      <c r="T52" s="207"/>
      <c r="U52" s="167"/>
      <c r="V52" s="168"/>
      <c r="W52" s="168"/>
      <c r="X52" s="168"/>
      <c r="Y52" s="169"/>
      <c r="Z52" s="187"/>
      <c r="AA52" s="188"/>
      <c r="AB52" s="188"/>
      <c r="AC52" s="188"/>
      <c r="AD52" s="188"/>
    </row>
    <row r="53" spans="2:30" ht="15" customHeight="1" x14ac:dyDescent="0.15">
      <c r="B53" s="208"/>
      <c r="C53" s="208"/>
      <c r="D53" s="208"/>
      <c r="E53" s="209"/>
      <c r="F53" s="212"/>
      <c r="G53" s="208"/>
      <c r="H53" s="208"/>
      <c r="I53" s="208"/>
      <c r="J53" s="208"/>
      <c r="K53" s="212"/>
      <c r="L53" s="208"/>
      <c r="M53" s="208"/>
      <c r="N53" s="208"/>
      <c r="O53" s="209"/>
      <c r="P53" s="202"/>
      <c r="Q53" s="203"/>
      <c r="R53" s="203"/>
      <c r="S53" s="203"/>
      <c r="T53" s="204"/>
      <c r="U53" s="182"/>
      <c r="V53" s="183"/>
      <c r="W53" s="183"/>
      <c r="X53" s="183"/>
      <c r="Y53" s="184"/>
      <c r="Z53" s="185"/>
      <c r="AA53" s="186"/>
      <c r="AB53" s="186"/>
      <c r="AC53" s="186"/>
      <c r="AD53" s="186"/>
    </row>
    <row r="54" spans="2:30" ht="15" customHeight="1" x14ac:dyDescent="0.15">
      <c r="B54" s="210"/>
      <c r="C54" s="210"/>
      <c r="D54" s="210"/>
      <c r="E54" s="211"/>
      <c r="F54" s="213"/>
      <c r="G54" s="210"/>
      <c r="H54" s="210"/>
      <c r="I54" s="210"/>
      <c r="J54" s="210"/>
      <c r="K54" s="213"/>
      <c r="L54" s="210"/>
      <c r="M54" s="210"/>
      <c r="N54" s="210"/>
      <c r="O54" s="211"/>
      <c r="P54" s="205"/>
      <c r="Q54" s="206"/>
      <c r="R54" s="206"/>
      <c r="S54" s="206"/>
      <c r="T54" s="207"/>
      <c r="U54" s="167"/>
      <c r="V54" s="168"/>
      <c r="W54" s="168"/>
      <c r="X54" s="168"/>
      <c r="Y54" s="169"/>
      <c r="Z54" s="187"/>
      <c r="AA54" s="188"/>
      <c r="AB54" s="188"/>
      <c r="AC54" s="188"/>
      <c r="AD54" s="188"/>
    </row>
    <row r="55" spans="2:30" ht="15" customHeight="1" x14ac:dyDescent="0.15">
      <c r="B55" s="208"/>
      <c r="C55" s="208"/>
      <c r="D55" s="208"/>
      <c r="E55" s="209"/>
      <c r="F55" s="212"/>
      <c r="G55" s="208"/>
      <c r="H55" s="208"/>
      <c r="I55" s="208"/>
      <c r="J55" s="208"/>
      <c r="K55" s="212"/>
      <c r="L55" s="208"/>
      <c r="M55" s="208"/>
      <c r="N55" s="208"/>
      <c r="O55" s="209"/>
      <c r="P55" s="202"/>
      <c r="Q55" s="203"/>
      <c r="R55" s="203"/>
      <c r="S55" s="203"/>
      <c r="T55" s="204"/>
      <c r="U55" s="182"/>
      <c r="V55" s="183"/>
      <c r="W55" s="183"/>
      <c r="X55" s="183"/>
      <c r="Y55" s="184"/>
      <c r="Z55" s="185"/>
      <c r="AA55" s="186"/>
      <c r="AB55" s="186"/>
      <c r="AC55" s="186"/>
      <c r="AD55" s="186"/>
    </row>
    <row r="56" spans="2:30" ht="15" customHeight="1" x14ac:dyDescent="0.15">
      <c r="B56" s="210"/>
      <c r="C56" s="210"/>
      <c r="D56" s="210"/>
      <c r="E56" s="211"/>
      <c r="F56" s="213"/>
      <c r="G56" s="210"/>
      <c r="H56" s="210"/>
      <c r="I56" s="210"/>
      <c r="J56" s="210"/>
      <c r="K56" s="213"/>
      <c r="L56" s="210"/>
      <c r="M56" s="210"/>
      <c r="N56" s="210"/>
      <c r="O56" s="211"/>
      <c r="P56" s="205"/>
      <c r="Q56" s="206"/>
      <c r="R56" s="206"/>
      <c r="S56" s="206"/>
      <c r="T56" s="207"/>
      <c r="U56" s="167"/>
      <c r="V56" s="168"/>
      <c r="W56" s="168"/>
      <c r="X56" s="168"/>
      <c r="Y56" s="169"/>
      <c r="Z56" s="187"/>
      <c r="AA56" s="188"/>
      <c r="AB56" s="188"/>
      <c r="AC56" s="188"/>
      <c r="AD56" s="188"/>
    </row>
    <row r="57" spans="2:30" ht="15" customHeight="1" x14ac:dyDescent="0.15">
      <c r="B57" s="208"/>
      <c r="C57" s="208"/>
      <c r="D57" s="208"/>
      <c r="E57" s="209"/>
      <c r="F57" s="212"/>
      <c r="G57" s="208"/>
      <c r="H57" s="208"/>
      <c r="I57" s="208"/>
      <c r="J57" s="208"/>
      <c r="K57" s="212"/>
      <c r="L57" s="208"/>
      <c r="M57" s="208"/>
      <c r="N57" s="208"/>
      <c r="O57" s="209"/>
      <c r="P57" s="202"/>
      <c r="Q57" s="203"/>
      <c r="R57" s="203"/>
      <c r="S57" s="203"/>
      <c r="T57" s="204"/>
      <c r="U57" s="182"/>
      <c r="V57" s="183"/>
      <c r="W57" s="183"/>
      <c r="X57" s="183"/>
      <c r="Y57" s="184"/>
      <c r="Z57" s="185"/>
      <c r="AA57" s="186"/>
      <c r="AB57" s="186"/>
      <c r="AC57" s="186"/>
      <c r="AD57" s="186"/>
    </row>
    <row r="58" spans="2:30" ht="15" customHeight="1" x14ac:dyDescent="0.15">
      <c r="B58" s="210"/>
      <c r="C58" s="210"/>
      <c r="D58" s="210"/>
      <c r="E58" s="211"/>
      <c r="F58" s="213"/>
      <c r="G58" s="210"/>
      <c r="H58" s="210"/>
      <c r="I58" s="210"/>
      <c r="J58" s="210"/>
      <c r="K58" s="213"/>
      <c r="L58" s="210"/>
      <c r="M58" s="210"/>
      <c r="N58" s="210"/>
      <c r="O58" s="211"/>
      <c r="P58" s="205"/>
      <c r="Q58" s="206"/>
      <c r="R58" s="206"/>
      <c r="S58" s="206"/>
      <c r="T58" s="207"/>
      <c r="U58" s="167"/>
      <c r="V58" s="168"/>
      <c r="W58" s="168"/>
      <c r="X58" s="168"/>
      <c r="Y58" s="169"/>
      <c r="Z58" s="187"/>
      <c r="AA58" s="188"/>
      <c r="AB58" s="188"/>
      <c r="AC58" s="188"/>
      <c r="AD58" s="188"/>
    </row>
    <row r="59" spans="2:30" ht="15" customHeight="1" x14ac:dyDescent="0.15">
      <c r="B59" s="208"/>
      <c r="C59" s="208"/>
      <c r="D59" s="208"/>
      <c r="E59" s="209"/>
      <c r="F59" s="212"/>
      <c r="G59" s="208"/>
      <c r="H59" s="208"/>
      <c r="I59" s="208"/>
      <c r="J59" s="208"/>
      <c r="K59" s="212"/>
      <c r="L59" s="208"/>
      <c r="M59" s="208"/>
      <c r="N59" s="208"/>
      <c r="O59" s="209"/>
      <c r="P59" s="202"/>
      <c r="Q59" s="203"/>
      <c r="R59" s="203"/>
      <c r="S59" s="203"/>
      <c r="T59" s="204"/>
      <c r="U59" s="182"/>
      <c r="V59" s="183"/>
      <c r="W59" s="183"/>
      <c r="X59" s="183"/>
      <c r="Y59" s="184"/>
      <c r="Z59" s="185"/>
      <c r="AA59" s="186"/>
      <c r="AB59" s="186"/>
      <c r="AC59" s="186"/>
      <c r="AD59" s="186"/>
    </row>
    <row r="60" spans="2:30" ht="15" customHeight="1" x14ac:dyDescent="0.15">
      <c r="B60" s="210"/>
      <c r="C60" s="210"/>
      <c r="D60" s="210"/>
      <c r="E60" s="211"/>
      <c r="F60" s="213"/>
      <c r="G60" s="210"/>
      <c r="H60" s="210"/>
      <c r="I60" s="210"/>
      <c r="J60" s="210"/>
      <c r="K60" s="213"/>
      <c r="L60" s="210"/>
      <c r="M60" s="210"/>
      <c r="N60" s="210"/>
      <c r="O60" s="211"/>
      <c r="P60" s="205"/>
      <c r="Q60" s="206"/>
      <c r="R60" s="206"/>
      <c r="S60" s="206"/>
      <c r="T60" s="207"/>
      <c r="U60" s="167"/>
      <c r="V60" s="168"/>
      <c r="W60" s="168"/>
      <c r="X60" s="168"/>
      <c r="Y60" s="169"/>
      <c r="Z60" s="187"/>
      <c r="AA60" s="188"/>
      <c r="AB60" s="188"/>
      <c r="AC60" s="188"/>
      <c r="AD60" s="188"/>
    </row>
    <row r="61" spans="2:30" ht="15" customHeight="1" x14ac:dyDescent="0.15">
      <c r="B61" s="208"/>
      <c r="C61" s="208"/>
      <c r="D61" s="208"/>
      <c r="E61" s="209"/>
      <c r="F61" s="212"/>
      <c r="G61" s="208"/>
      <c r="H61" s="208"/>
      <c r="I61" s="208"/>
      <c r="J61" s="208"/>
      <c r="K61" s="212"/>
      <c r="L61" s="208"/>
      <c r="M61" s="208"/>
      <c r="N61" s="208"/>
      <c r="O61" s="209"/>
      <c r="P61" s="202"/>
      <c r="Q61" s="203"/>
      <c r="R61" s="203"/>
      <c r="S61" s="203"/>
      <c r="T61" s="204"/>
      <c r="U61" s="182"/>
      <c r="V61" s="183"/>
      <c r="W61" s="183"/>
      <c r="X61" s="183"/>
      <c r="Y61" s="184"/>
      <c r="Z61" s="185"/>
      <c r="AA61" s="186"/>
      <c r="AB61" s="186"/>
      <c r="AC61" s="186"/>
      <c r="AD61" s="186"/>
    </row>
    <row r="62" spans="2:30" ht="15" customHeight="1" x14ac:dyDescent="0.15">
      <c r="B62" s="210"/>
      <c r="C62" s="210"/>
      <c r="D62" s="210"/>
      <c r="E62" s="211"/>
      <c r="F62" s="213"/>
      <c r="G62" s="210"/>
      <c r="H62" s="210"/>
      <c r="I62" s="210"/>
      <c r="J62" s="210"/>
      <c r="K62" s="213"/>
      <c r="L62" s="210"/>
      <c r="M62" s="210"/>
      <c r="N62" s="210"/>
      <c r="O62" s="211"/>
      <c r="P62" s="205"/>
      <c r="Q62" s="206"/>
      <c r="R62" s="206"/>
      <c r="S62" s="206"/>
      <c r="T62" s="207"/>
      <c r="U62" s="167"/>
      <c r="V62" s="168"/>
      <c r="W62" s="168"/>
      <c r="X62" s="168"/>
      <c r="Y62" s="169"/>
      <c r="Z62" s="187"/>
      <c r="AA62" s="188"/>
      <c r="AB62" s="188"/>
      <c r="AC62" s="188"/>
      <c r="AD62" s="188"/>
    </row>
    <row r="63" spans="2:30" ht="15" customHeight="1" x14ac:dyDescent="0.15">
      <c r="B63" s="256" t="s">
        <v>102</v>
      </c>
      <c r="C63" s="256"/>
      <c r="D63" s="256"/>
      <c r="E63" s="257"/>
      <c r="F63" s="170"/>
      <c r="G63" s="171"/>
      <c r="H63" s="171"/>
      <c r="I63" s="171"/>
      <c r="J63" s="171"/>
      <c r="K63" s="170"/>
      <c r="L63" s="171"/>
      <c r="M63" s="171"/>
      <c r="N63" s="171"/>
      <c r="O63" s="174"/>
      <c r="P63" s="176"/>
      <c r="Q63" s="177"/>
      <c r="R63" s="177"/>
      <c r="S63" s="177"/>
      <c r="T63" s="178"/>
      <c r="U63" s="182">
        <f>U43+U45+U47+U49+U51+U53+U55+U57+U59+U61</f>
        <v>0</v>
      </c>
      <c r="V63" s="183"/>
      <c r="W63" s="183"/>
      <c r="X63" s="183"/>
      <c r="Y63" s="184"/>
      <c r="Z63" s="189"/>
      <c r="AA63" s="190"/>
      <c r="AB63" s="190"/>
      <c r="AC63" s="190"/>
      <c r="AD63" s="190"/>
    </row>
    <row r="64" spans="2:30" ht="15" customHeight="1" x14ac:dyDescent="0.15">
      <c r="B64" s="258"/>
      <c r="C64" s="258"/>
      <c r="D64" s="258"/>
      <c r="E64" s="259"/>
      <c r="F64" s="172"/>
      <c r="G64" s="173"/>
      <c r="H64" s="173"/>
      <c r="I64" s="173"/>
      <c r="J64" s="173"/>
      <c r="K64" s="172"/>
      <c r="L64" s="173"/>
      <c r="M64" s="173"/>
      <c r="N64" s="173"/>
      <c r="O64" s="175"/>
      <c r="P64" s="179"/>
      <c r="Q64" s="180"/>
      <c r="R64" s="180"/>
      <c r="S64" s="180"/>
      <c r="T64" s="181"/>
      <c r="U64" s="193">
        <f>U44+U46+U48+U50+U52+U54+U56+U58+U60+U62</f>
        <v>0</v>
      </c>
      <c r="V64" s="194"/>
      <c r="W64" s="194"/>
      <c r="X64" s="194"/>
      <c r="Y64" s="195"/>
      <c r="Z64" s="191"/>
      <c r="AA64" s="192"/>
      <c r="AB64" s="192"/>
      <c r="AC64" s="192"/>
      <c r="AD64" s="192"/>
    </row>
    <row r="65" spans="2:30" x14ac:dyDescent="0.15">
      <c r="B65" s="23"/>
      <c r="C65" s="23"/>
      <c r="D65" s="23"/>
      <c r="E65" s="23"/>
      <c r="F65" s="23"/>
      <c r="G65" s="23"/>
      <c r="H65" s="23"/>
      <c r="I65" s="23"/>
      <c r="J65" s="23"/>
      <c r="K65" s="23"/>
      <c r="L65" s="23"/>
      <c r="M65" s="23"/>
      <c r="N65" s="23"/>
      <c r="O65" s="23"/>
      <c r="P65" s="23"/>
      <c r="Q65" s="23"/>
      <c r="R65" s="23"/>
      <c r="S65" s="23"/>
      <c r="T65" s="23"/>
      <c r="U65" s="21">
        <f>U43+U45+U47+U49+U51+U53+U55+U57+U59+U61+U63</f>
        <v>0</v>
      </c>
      <c r="V65" s="21">
        <f>U44+U46+U48+U50+U52+U54+U56+U58+U60+U62+U64</f>
        <v>0</v>
      </c>
      <c r="W65" s="23"/>
      <c r="X65" s="23"/>
      <c r="Y65" s="23"/>
      <c r="Z65" s="23"/>
      <c r="AA65" s="23"/>
      <c r="AB65" s="23"/>
      <c r="AC65" s="23"/>
      <c r="AD65" s="27" t="s">
        <v>78</v>
      </c>
    </row>
    <row r="66" spans="2:30" x14ac:dyDescent="0.15">
      <c r="C66" s="20" t="s">
        <v>79</v>
      </c>
    </row>
    <row r="67" spans="2:30" ht="20.100000000000001" customHeight="1" x14ac:dyDescent="0.15">
      <c r="C67" s="33" t="s">
        <v>80</v>
      </c>
      <c r="D67" s="33"/>
      <c r="E67" s="33"/>
      <c r="F67" s="33" t="s">
        <v>81</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82</v>
      </c>
      <c r="D68" s="17"/>
      <c r="E68" s="18"/>
      <c r="F68" s="32" t="s">
        <v>83</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84</v>
      </c>
      <c r="D69" s="17"/>
      <c r="E69" s="18"/>
      <c r="F69" s="32" t="s">
        <v>85</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86</v>
      </c>
      <c r="D70" s="17"/>
      <c r="E70" s="18"/>
      <c r="F70" s="32" t="s">
        <v>87</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88</v>
      </c>
      <c r="D71" s="17"/>
      <c r="E71" s="18"/>
      <c r="F71" s="32" t="s">
        <v>89</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90</v>
      </c>
      <c r="D72" s="17"/>
      <c r="E72" s="18"/>
      <c r="F72" s="32" t="s">
        <v>91</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92</v>
      </c>
      <c r="D73" s="17"/>
      <c r="E73" s="18"/>
      <c r="F73" s="32" t="s">
        <v>93</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94</v>
      </c>
      <c r="D74" s="17"/>
      <c r="E74" s="18"/>
      <c r="F74" s="32" t="s">
        <v>95</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96</v>
      </c>
      <c r="D75" s="17"/>
      <c r="E75" s="18"/>
      <c r="F75" s="32" t="s">
        <v>97</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98</v>
      </c>
      <c r="D76" s="17"/>
      <c r="E76" s="18"/>
      <c r="F76" s="32" t="s">
        <v>99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100</v>
      </c>
      <c r="D77" s="17"/>
      <c r="E77" s="18"/>
      <c r="F77" s="32" t="s">
        <v>101</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F77:AC77"/>
    <mergeCell ref="F67:AC67"/>
    <mergeCell ref="F68:AC68"/>
    <mergeCell ref="F69:AC69"/>
    <mergeCell ref="F70:AC70"/>
    <mergeCell ref="F71:AC71"/>
    <mergeCell ref="F72:AC72"/>
    <mergeCell ref="F73:AC73"/>
    <mergeCell ref="F74:AC74"/>
    <mergeCell ref="C67:E67"/>
    <mergeCell ref="B19:E19"/>
    <mergeCell ref="B24:E24"/>
    <mergeCell ref="B28:E28"/>
    <mergeCell ref="B22:E22"/>
    <mergeCell ref="F76:AC76"/>
    <mergeCell ref="E15:H15"/>
    <mergeCell ref="X15:Z15"/>
    <mergeCell ref="AA15:AD15"/>
    <mergeCell ref="I15:W15"/>
    <mergeCell ref="B15:D15"/>
    <mergeCell ref="F75:AC75"/>
    <mergeCell ref="T17:W17"/>
    <mergeCell ref="X17:AC17"/>
    <mergeCell ref="U19:W19"/>
    <mergeCell ref="B17:H17"/>
    <mergeCell ref="B29:E29"/>
    <mergeCell ref="B25:E25"/>
    <mergeCell ref="B26:E26"/>
    <mergeCell ref="B27:E27"/>
    <mergeCell ref="B34:E34"/>
    <mergeCell ref="B32:E32"/>
    <mergeCell ref="B33:E33"/>
    <mergeCell ref="B30:E30"/>
    <mergeCell ref="B5:AD5"/>
    <mergeCell ref="C7:K7"/>
    <mergeCell ref="C8:K8"/>
    <mergeCell ref="C9:K9"/>
    <mergeCell ref="C10:K10"/>
    <mergeCell ref="B12:AD12"/>
    <mergeCell ref="M7:U7"/>
    <mergeCell ref="B20:E20"/>
    <mergeCell ref="B21:E21"/>
    <mergeCell ref="F19:H19"/>
    <mergeCell ref="I19:K19"/>
    <mergeCell ref="L19:N19"/>
    <mergeCell ref="O19:Q19"/>
    <mergeCell ref="B31:E31"/>
    <mergeCell ref="B23:E23"/>
    <mergeCell ref="U59:Y59"/>
    <mergeCell ref="U60:Y60"/>
    <mergeCell ref="U61:Y61"/>
    <mergeCell ref="B57:E58"/>
    <mergeCell ref="F57:J58"/>
    <mergeCell ref="K49:O50"/>
    <mergeCell ref="P49:T50"/>
    <mergeCell ref="B49:E50"/>
    <mergeCell ref="F49:J50"/>
    <mergeCell ref="P57:T58"/>
    <mergeCell ref="F59:J60"/>
    <mergeCell ref="K59:O60"/>
    <mergeCell ref="K57:O58"/>
    <mergeCell ref="P59:T60"/>
    <mergeCell ref="P61:T62"/>
    <mergeCell ref="U55:Y55"/>
    <mergeCell ref="U56:Y56"/>
    <mergeCell ref="P55:T56"/>
    <mergeCell ref="U57:Y57"/>
    <mergeCell ref="U58:Y58"/>
    <mergeCell ref="B36:E36"/>
    <mergeCell ref="B37:E37"/>
    <mergeCell ref="B63:E64"/>
    <mergeCell ref="R38:T39"/>
    <mergeCell ref="B61:E62"/>
    <mergeCell ref="F61:J62"/>
    <mergeCell ref="K61:O62"/>
    <mergeCell ref="B59:E60"/>
    <mergeCell ref="O36:Q37"/>
    <mergeCell ref="F38:H39"/>
    <mergeCell ref="I38:K39"/>
    <mergeCell ref="B43:E44"/>
    <mergeCell ref="F43:J44"/>
    <mergeCell ref="B38:E38"/>
    <mergeCell ref="B39:E39"/>
    <mergeCell ref="B42:E42"/>
    <mergeCell ref="B47:E48"/>
    <mergeCell ref="F47:J48"/>
    <mergeCell ref="K47:O48"/>
    <mergeCell ref="B45:E46"/>
    <mergeCell ref="F45:J46"/>
    <mergeCell ref="K45:O46"/>
    <mergeCell ref="B51:E52"/>
    <mergeCell ref="F51:J52"/>
    <mergeCell ref="F32:H33"/>
    <mergeCell ref="I32:K33"/>
    <mergeCell ref="L32:N33"/>
    <mergeCell ref="F36:H37"/>
    <mergeCell ref="I36:K37"/>
    <mergeCell ref="L36:N37"/>
    <mergeCell ref="F34:H35"/>
    <mergeCell ref="B35:E35"/>
    <mergeCell ref="L38:N39"/>
    <mergeCell ref="O34:Q35"/>
    <mergeCell ref="R34:T35"/>
    <mergeCell ref="K43:O44"/>
    <mergeCell ref="Z41:AD42"/>
    <mergeCell ref="I34:K35"/>
    <mergeCell ref="L34:N35"/>
    <mergeCell ref="X38:AD39"/>
    <mergeCell ref="P43:T44"/>
    <mergeCell ref="F42:J42"/>
    <mergeCell ref="K42:O42"/>
    <mergeCell ref="U34:W35"/>
    <mergeCell ref="O38:Q39"/>
    <mergeCell ref="X34:AD35"/>
    <mergeCell ref="R36:T37"/>
    <mergeCell ref="U36:W37"/>
    <mergeCell ref="X36:AD37"/>
    <mergeCell ref="U38:W39"/>
    <mergeCell ref="U48:Y48"/>
    <mergeCell ref="L28:N29"/>
    <mergeCell ref="O28:Q29"/>
    <mergeCell ref="F30:H31"/>
    <mergeCell ref="I30:K31"/>
    <mergeCell ref="L30:N31"/>
    <mergeCell ref="O30:Q31"/>
    <mergeCell ref="X30:AD31"/>
    <mergeCell ref="I24:K25"/>
    <mergeCell ref="L24:N25"/>
    <mergeCell ref="O24:Q25"/>
    <mergeCell ref="F26:H27"/>
    <mergeCell ref="I26:K27"/>
    <mergeCell ref="L26:N27"/>
    <mergeCell ref="O26:Q27"/>
    <mergeCell ref="F28:H29"/>
    <mergeCell ref="I28:K29"/>
    <mergeCell ref="Z43:AD44"/>
    <mergeCell ref="R30:T31"/>
    <mergeCell ref="U30:W31"/>
    <mergeCell ref="O32:Q33"/>
    <mergeCell ref="R32:T33"/>
    <mergeCell ref="U32:W33"/>
    <mergeCell ref="X32:AD33"/>
    <mergeCell ref="L20:N21"/>
    <mergeCell ref="I20:K21"/>
    <mergeCell ref="F20:H21"/>
    <mergeCell ref="F22:H23"/>
    <mergeCell ref="I22:K23"/>
    <mergeCell ref="Z57:AD58"/>
    <mergeCell ref="Z59:AD60"/>
    <mergeCell ref="R19:T19"/>
    <mergeCell ref="R22:T23"/>
    <mergeCell ref="R24:T25"/>
    <mergeCell ref="R26:T27"/>
    <mergeCell ref="X26:AD27"/>
    <mergeCell ref="R28:T29"/>
    <mergeCell ref="U28:W29"/>
    <mergeCell ref="X28:AD29"/>
    <mergeCell ref="Z45:AD46"/>
    <mergeCell ref="P47:T48"/>
    <mergeCell ref="Z47:AD48"/>
    <mergeCell ref="P45:T46"/>
    <mergeCell ref="U43:Y43"/>
    <mergeCell ref="U44:Y44"/>
    <mergeCell ref="U45:Y45"/>
    <mergeCell ref="U46:Y46"/>
    <mergeCell ref="U47:Y47"/>
    <mergeCell ref="B55:E56"/>
    <mergeCell ref="F55:J56"/>
    <mergeCell ref="K55:O56"/>
    <mergeCell ref="U49:Y49"/>
    <mergeCell ref="U50:Y50"/>
    <mergeCell ref="Z53:AD54"/>
    <mergeCell ref="Z55:AD56"/>
    <mergeCell ref="U53:Y53"/>
    <mergeCell ref="U54:Y54"/>
    <mergeCell ref="Z49:AD50"/>
    <mergeCell ref="K51:O52"/>
    <mergeCell ref="P51:T52"/>
    <mergeCell ref="Z51:AD52"/>
    <mergeCell ref="U51:Y51"/>
    <mergeCell ref="U52:Y52"/>
    <mergeCell ref="B53:E54"/>
    <mergeCell ref="F53:J54"/>
    <mergeCell ref="K53:O54"/>
    <mergeCell ref="P53:T54"/>
    <mergeCell ref="U62:Y62"/>
    <mergeCell ref="F63:J64"/>
    <mergeCell ref="K63:O64"/>
    <mergeCell ref="P63:T64"/>
    <mergeCell ref="U63:Y63"/>
    <mergeCell ref="Z61:AD62"/>
    <mergeCell ref="Z63:AD64"/>
    <mergeCell ref="U64:Y64"/>
    <mergeCell ref="X19:AD19"/>
    <mergeCell ref="X20:AD21"/>
    <mergeCell ref="U20:W21"/>
    <mergeCell ref="U22:W23"/>
    <mergeCell ref="X22:AD23"/>
    <mergeCell ref="U24:W25"/>
    <mergeCell ref="X24:AD25"/>
    <mergeCell ref="U26:W27"/>
    <mergeCell ref="L22:N23"/>
    <mergeCell ref="O22:Q23"/>
    <mergeCell ref="F24:H25"/>
    <mergeCell ref="B41:O41"/>
    <mergeCell ref="P41:T42"/>
    <mergeCell ref="U41:Y42"/>
    <mergeCell ref="R20:T21"/>
    <mergeCell ref="O20:Q21"/>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을)"/>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workbookViewId="0">
      <selection activeCell="AF22" sqref="AF22"/>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23" customFormat="1" x14ac:dyDescent="0.15"/>
    <row r="2" spans="2:30" s="23" customFormat="1" x14ac:dyDescent="0.15"/>
    <row r="3" spans="2:30" s="23" customFormat="1" x14ac:dyDescent="0.15"/>
    <row r="4" spans="2:30" s="23" customFormat="1" x14ac:dyDescent="0.15"/>
    <row r="5" spans="2:30" s="8"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24"/>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6"/>
    </row>
    <row r="7" spans="2:30" s="8" customFormat="1" ht="13.5" x14ac:dyDescent="0.15">
      <c r="B7" s="24"/>
      <c r="C7" s="55" t="s">
        <v>52</v>
      </c>
      <c r="D7" s="55"/>
      <c r="E7" s="55"/>
      <c r="F7" s="55"/>
      <c r="G7" s="55"/>
      <c r="H7" s="55"/>
      <c r="I7" s="55"/>
      <c r="J7" s="55"/>
      <c r="K7" s="55"/>
      <c r="L7" s="25"/>
      <c r="M7" s="55" t="s">
        <v>53</v>
      </c>
      <c r="N7" s="55"/>
      <c r="O7" s="55"/>
      <c r="P7" s="55"/>
      <c r="Q7" s="55"/>
      <c r="R7" s="55"/>
      <c r="S7" s="55"/>
      <c r="T7" s="55"/>
      <c r="U7" s="55"/>
      <c r="V7" s="9"/>
      <c r="W7" s="9"/>
      <c r="X7" s="9"/>
      <c r="Y7" s="9"/>
      <c r="Z7" s="9"/>
      <c r="AA7" s="9"/>
      <c r="AB7" s="9"/>
      <c r="AC7" s="9"/>
      <c r="AD7" s="26"/>
    </row>
    <row r="8" spans="2:30" s="8" customFormat="1" ht="13.5" x14ac:dyDescent="0.15">
      <c r="B8" s="24"/>
      <c r="C8" s="55" t="s">
        <v>54</v>
      </c>
      <c r="D8" s="55"/>
      <c r="E8" s="55"/>
      <c r="F8" s="55"/>
      <c r="G8" s="55"/>
      <c r="H8" s="55"/>
      <c r="I8" s="55"/>
      <c r="J8" s="55"/>
      <c r="K8" s="55"/>
      <c r="L8" s="25"/>
      <c r="M8" s="25"/>
      <c r="N8" s="25"/>
      <c r="O8" s="25"/>
      <c r="P8" s="25"/>
      <c r="Q8" s="25"/>
      <c r="R8" s="25"/>
      <c r="S8" s="25"/>
      <c r="T8" s="25"/>
      <c r="U8" s="25"/>
      <c r="V8" s="9"/>
      <c r="W8" s="9"/>
      <c r="X8" s="9"/>
      <c r="Y8" s="9"/>
      <c r="Z8" s="9"/>
      <c r="AA8" s="9"/>
      <c r="AB8" s="9"/>
      <c r="AC8" s="9"/>
      <c r="AD8" s="26"/>
    </row>
    <row r="9" spans="2:30" s="8" customFormat="1" ht="13.5" hidden="1" x14ac:dyDescent="0.15">
      <c r="B9" s="24"/>
      <c r="C9" s="55"/>
      <c r="D9" s="55"/>
      <c r="E9" s="55"/>
      <c r="F9" s="55"/>
      <c r="G9" s="55"/>
      <c r="H9" s="55"/>
      <c r="I9" s="55"/>
      <c r="J9" s="55"/>
      <c r="K9" s="55"/>
      <c r="L9" s="25"/>
      <c r="M9" s="9"/>
      <c r="N9" s="9"/>
      <c r="O9" s="9"/>
      <c r="P9" s="9"/>
      <c r="Q9" s="9"/>
      <c r="R9" s="9"/>
      <c r="S9" s="9"/>
      <c r="T9" s="9"/>
      <c r="U9" s="9"/>
      <c r="V9" s="9"/>
      <c r="W9" s="9"/>
      <c r="X9" s="9"/>
      <c r="Y9" s="9"/>
      <c r="Z9" s="9"/>
      <c r="AA9" s="9"/>
      <c r="AB9" s="9"/>
      <c r="AC9" s="9"/>
      <c r="AD9" s="26"/>
    </row>
    <row r="10" spans="2:30" s="8" customFormat="1" ht="13.5" hidden="1" x14ac:dyDescent="0.15">
      <c r="B10" s="24"/>
      <c r="C10" s="55"/>
      <c r="D10" s="55"/>
      <c r="E10" s="55"/>
      <c r="F10" s="55"/>
      <c r="G10" s="55"/>
      <c r="H10" s="55"/>
      <c r="I10" s="55"/>
      <c r="J10" s="55"/>
      <c r="K10" s="55"/>
      <c r="L10" s="25"/>
      <c r="M10" s="9"/>
      <c r="N10" s="9"/>
      <c r="O10" s="9"/>
      <c r="P10" s="9"/>
      <c r="Q10" s="9"/>
      <c r="R10" s="9"/>
      <c r="S10" s="9"/>
      <c r="T10" s="9"/>
      <c r="U10" s="9"/>
      <c r="V10" s="9"/>
      <c r="W10" s="9"/>
      <c r="X10" s="9"/>
      <c r="Y10" s="9"/>
      <c r="Z10" s="9"/>
      <c r="AA10" s="9"/>
      <c r="AB10" s="9"/>
      <c r="AC10" s="9"/>
      <c r="AD10" s="26"/>
    </row>
    <row r="11" spans="2:30" s="8" customFormat="1" ht="8.1" customHeight="1" x14ac:dyDescent="0.15">
      <c r="B11" s="24"/>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6"/>
    </row>
    <row r="12" spans="2:30" s="8" customFormat="1" ht="60" customHeight="1" x14ac:dyDescent="0.15">
      <c r="B12" s="56" t="s">
        <v>55</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56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7" t="s">
        <v>57</v>
      </c>
    </row>
    <row r="15" spans="2:30" ht="39.950000000000003" customHeight="1" x14ac:dyDescent="0.15">
      <c r="B15" s="276" t="s">
        <v>58</v>
      </c>
      <c r="C15" s="277"/>
      <c r="D15" s="277"/>
      <c r="E15" s="273" t="str">
        <f>TEXT([1]기본정보!$F$15,"yyyy.mm.dd.")&amp;"                ~                "&amp;TEXT([1]기본정보!$F$16,"yyyy.mm.dd.")</f>
        <v>2018.01.01.                ~                2018.12.31.</v>
      </c>
      <c r="F15" s="273"/>
      <c r="G15" s="273"/>
      <c r="H15" s="273"/>
      <c r="I15" s="34" t="s">
        <v>59</v>
      </c>
      <c r="J15" s="35"/>
      <c r="K15" s="35"/>
      <c r="L15" s="35"/>
      <c r="M15" s="35"/>
      <c r="N15" s="35"/>
      <c r="O15" s="35"/>
      <c r="P15" s="35"/>
      <c r="Q15" s="35"/>
      <c r="R15" s="35"/>
      <c r="S15" s="35"/>
      <c r="T15" s="35"/>
      <c r="U15" s="35"/>
      <c r="V15" s="35"/>
      <c r="W15" s="36"/>
      <c r="X15" s="274" t="s">
        <v>60</v>
      </c>
      <c r="Y15" s="274"/>
      <c r="Z15" s="274"/>
      <c r="AA15" s="273" t="str">
        <f>[1]기본정보!$F$6</f>
        <v>영화조세**</v>
      </c>
      <c r="AB15" s="273"/>
      <c r="AC15" s="273"/>
      <c r="AD15" s="275"/>
    </row>
    <row r="16" spans="2:30" x14ac:dyDescent="0.15">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2:30" ht="24.95" customHeight="1" x14ac:dyDescent="0.15">
      <c r="B17" s="46" t="s">
        <v>61</v>
      </c>
      <c r="C17" s="46"/>
      <c r="D17" s="46"/>
      <c r="E17" s="46"/>
      <c r="F17" s="46"/>
      <c r="G17" s="46"/>
      <c r="H17" s="46"/>
      <c r="I17" s="29"/>
      <c r="J17" s="29"/>
      <c r="K17" s="29"/>
      <c r="L17" s="29"/>
      <c r="M17" s="29"/>
      <c r="N17" s="29"/>
      <c r="O17" s="29"/>
      <c r="P17" s="29"/>
      <c r="Q17" s="29"/>
      <c r="R17" s="29"/>
      <c r="S17" s="29"/>
      <c r="T17" s="272" t="s">
        <v>62</v>
      </c>
      <c r="U17" s="272"/>
      <c r="V17" s="272"/>
      <c r="W17" s="272"/>
      <c r="X17" s="278">
        <f>[1]기본정보!$F$9</f>
        <v>2038163202</v>
      </c>
      <c r="Y17" s="279"/>
      <c r="Z17" s="279"/>
      <c r="AA17" s="279"/>
      <c r="AB17" s="279"/>
      <c r="AC17" s="280"/>
      <c r="AD17" s="29"/>
    </row>
    <row r="18" spans="2:30" x14ac:dyDescent="0.15">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2:30" ht="60" customHeight="1" x14ac:dyDescent="0.15">
      <c r="B19" s="244" t="s">
        <v>63</v>
      </c>
      <c r="C19" s="272"/>
      <c r="D19" s="272"/>
      <c r="E19" s="272"/>
      <c r="F19" s="196" t="s">
        <v>64</v>
      </c>
      <c r="G19" s="197"/>
      <c r="H19" s="244"/>
      <c r="I19" s="196" t="s">
        <v>65</v>
      </c>
      <c r="J19" s="197"/>
      <c r="K19" s="244"/>
      <c r="L19" s="196" t="s">
        <v>66</v>
      </c>
      <c r="M19" s="197"/>
      <c r="N19" s="244"/>
      <c r="O19" s="196" t="s">
        <v>67</v>
      </c>
      <c r="P19" s="197"/>
      <c r="Q19" s="244"/>
      <c r="R19" s="196" t="s">
        <v>68</v>
      </c>
      <c r="S19" s="197"/>
      <c r="T19" s="244"/>
      <c r="U19" s="196" t="s">
        <v>69</v>
      </c>
      <c r="V19" s="197"/>
      <c r="W19" s="244"/>
      <c r="X19" s="196" t="s">
        <v>70</v>
      </c>
      <c r="Y19" s="197"/>
      <c r="Z19" s="197"/>
      <c r="AA19" s="197"/>
      <c r="AB19" s="197"/>
      <c r="AC19" s="197"/>
      <c r="AD19" s="197"/>
    </row>
    <row r="20" spans="2:30" ht="15" customHeight="1" x14ac:dyDescent="0.15">
      <c r="B20" s="222"/>
      <c r="C20" s="269"/>
      <c r="D20" s="269"/>
      <c r="E20" s="269"/>
      <c r="F20" s="220"/>
      <c r="G20" s="221"/>
      <c r="H20" s="222"/>
      <c r="I20" s="238"/>
      <c r="J20" s="239"/>
      <c r="K20" s="240"/>
      <c r="L20" s="214"/>
      <c r="M20" s="215"/>
      <c r="N20" s="216"/>
      <c r="O20" s="214"/>
      <c r="P20" s="215"/>
      <c r="Q20" s="216"/>
      <c r="R20" s="232"/>
      <c r="S20" s="233"/>
      <c r="T20" s="234"/>
      <c r="U20" s="202"/>
      <c r="V20" s="203"/>
      <c r="W20" s="204"/>
      <c r="X20" s="198">
        <f>ROUND(B21*R20*U20,-1)</f>
        <v>0</v>
      </c>
      <c r="Y20" s="199"/>
      <c r="Z20" s="199"/>
      <c r="AA20" s="199"/>
      <c r="AB20" s="199"/>
      <c r="AC20" s="199"/>
      <c r="AD20" s="199"/>
    </row>
    <row r="21" spans="2:30" ht="15" customHeight="1" x14ac:dyDescent="0.15">
      <c r="B21" s="254"/>
      <c r="C21" s="255"/>
      <c r="D21" s="255"/>
      <c r="E21" s="255"/>
      <c r="F21" s="223"/>
      <c r="G21" s="224"/>
      <c r="H21" s="225"/>
      <c r="I21" s="241"/>
      <c r="J21" s="242"/>
      <c r="K21" s="243"/>
      <c r="L21" s="217"/>
      <c r="M21" s="218"/>
      <c r="N21" s="219"/>
      <c r="O21" s="217"/>
      <c r="P21" s="218"/>
      <c r="Q21" s="219"/>
      <c r="R21" s="235"/>
      <c r="S21" s="236"/>
      <c r="T21" s="237"/>
      <c r="U21" s="205"/>
      <c r="V21" s="206"/>
      <c r="W21" s="207"/>
      <c r="X21" s="200"/>
      <c r="Y21" s="201"/>
      <c r="Z21" s="201"/>
      <c r="AA21" s="201"/>
      <c r="AB21" s="201"/>
      <c r="AC21" s="201"/>
      <c r="AD21" s="201"/>
    </row>
    <row r="22" spans="2:30" ht="15" customHeight="1" x14ac:dyDescent="0.15">
      <c r="B22" s="222"/>
      <c r="C22" s="269"/>
      <c r="D22" s="269"/>
      <c r="E22" s="269"/>
      <c r="F22" s="220"/>
      <c r="G22" s="221"/>
      <c r="H22" s="222"/>
      <c r="I22" s="238"/>
      <c r="J22" s="239"/>
      <c r="K22" s="240"/>
      <c r="L22" s="214"/>
      <c r="M22" s="215"/>
      <c r="N22" s="216"/>
      <c r="O22" s="214"/>
      <c r="P22" s="215"/>
      <c r="Q22" s="216"/>
      <c r="R22" s="232"/>
      <c r="S22" s="233"/>
      <c r="T22" s="234"/>
      <c r="U22" s="202"/>
      <c r="V22" s="203"/>
      <c r="W22" s="204"/>
      <c r="X22" s="198">
        <f>ROUND(B23*R22*U22,-1)</f>
        <v>0</v>
      </c>
      <c r="Y22" s="199"/>
      <c r="Z22" s="199"/>
      <c r="AA22" s="199"/>
      <c r="AB22" s="199"/>
      <c r="AC22" s="199"/>
      <c r="AD22" s="199"/>
    </row>
    <row r="23" spans="2:30" ht="15" customHeight="1" x14ac:dyDescent="0.15">
      <c r="B23" s="254"/>
      <c r="C23" s="255"/>
      <c r="D23" s="255"/>
      <c r="E23" s="255"/>
      <c r="F23" s="223"/>
      <c r="G23" s="224"/>
      <c r="H23" s="225"/>
      <c r="I23" s="241"/>
      <c r="J23" s="242"/>
      <c r="K23" s="243"/>
      <c r="L23" s="217"/>
      <c r="M23" s="218"/>
      <c r="N23" s="219"/>
      <c r="O23" s="217"/>
      <c r="P23" s="218"/>
      <c r="Q23" s="219"/>
      <c r="R23" s="235"/>
      <c r="S23" s="236"/>
      <c r="T23" s="237"/>
      <c r="U23" s="205"/>
      <c r="V23" s="206"/>
      <c r="W23" s="207"/>
      <c r="X23" s="200"/>
      <c r="Y23" s="201"/>
      <c r="Z23" s="201"/>
      <c r="AA23" s="201"/>
      <c r="AB23" s="201"/>
      <c r="AC23" s="201"/>
      <c r="AD23" s="201"/>
    </row>
    <row r="24" spans="2:30" ht="15" customHeight="1" x14ac:dyDescent="0.15">
      <c r="B24" s="222"/>
      <c r="C24" s="269"/>
      <c r="D24" s="269"/>
      <c r="E24" s="269"/>
      <c r="F24" s="220"/>
      <c r="G24" s="221"/>
      <c r="H24" s="222"/>
      <c r="I24" s="238"/>
      <c r="J24" s="239"/>
      <c r="K24" s="240"/>
      <c r="L24" s="214"/>
      <c r="M24" s="215"/>
      <c r="N24" s="216"/>
      <c r="O24" s="214"/>
      <c r="P24" s="215"/>
      <c r="Q24" s="216"/>
      <c r="R24" s="232"/>
      <c r="S24" s="233"/>
      <c r="T24" s="234"/>
      <c r="U24" s="202"/>
      <c r="V24" s="203"/>
      <c r="W24" s="204"/>
      <c r="X24" s="198">
        <f>ROUND(B25*R24*U24,-1)</f>
        <v>0</v>
      </c>
      <c r="Y24" s="199"/>
      <c r="Z24" s="199"/>
      <c r="AA24" s="199"/>
      <c r="AB24" s="199"/>
      <c r="AC24" s="199"/>
      <c r="AD24" s="199"/>
    </row>
    <row r="25" spans="2:30" ht="15" customHeight="1" x14ac:dyDescent="0.15">
      <c r="B25" s="254"/>
      <c r="C25" s="255"/>
      <c r="D25" s="255"/>
      <c r="E25" s="255"/>
      <c r="F25" s="223"/>
      <c r="G25" s="224"/>
      <c r="H25" s="225"/>
      <c r="I25" s="241"/>
      <c r="J25" s="242"/>
      <c r="K25" s="243"/>
      <c r="L25" s="217"/>
      <c r="M25" s="218"/>
      <c r="N25" s="219"/>
      <c r="O25" s="217"/>
      <c r="P25" s="218"/>
      <c r="Q25" s="219"/>
      <c r="R25" s="235"/>
      <c r="S25" s="236"/>
      <c r="T25" s="237"/>
      <c r="U25" s="205"/>
      <c r="V25" s="206"/>
      <c r="W25" s="207"/>
      <c r="X25" s="200"/>
      <c r="Y25" s="201"/>
      <c r="Z25" s="201"/>
      <c r="AA25" s="201"/>
      <c r="AB25" s="201"/>
      <c r="AC25" s="201"/>
      <c r="AD25" s="201"/>
    </row>
    <row r="26" spans="2:30" ht="15" customHeight="1" x14ac:dyDescent="0.15">
      <c r="B26" s="222"/>
      <c r="C26" s="269"/>
      <c r="D26" s="269"/>
      <c r="E26" s="269"/>
      <c r="F26" s="220"/>
      <c r="G26" s="221"/>
      <c r="H26" s="222"/>
      <c r="I26" s="238"/>
      <c r="J26" s="239"/>
      <c r="K26" s="240"/>
      <c r="L26" s="214"/>
      <c r="M26" s="215"/>
      <c r="N26" s="216"/>
      <c r="O26" s="214"/>
      <c r="P26" s="215"/>
      <c r="Q26" s="216"/>
      <c r="R26" s="232"/>
      <c r="S26" s="233"/>
      <c r="T26" s="234"/>
      <c r="U26" s="202"/>
      <c r="V26" s="203"/>
      <c r="W26" s="204"/>
      <c r="X26" s="198">
        <f>ROUND(B27*R26*U26,-1)</f>
        <v>0</v>
      </c>
      <c r="Y26" s="199"/>
      <c r="Z26" s="199"/>
      <c r="AA26" s="199"/>
      <c r="AB26" s="199"/>
      <c r="AC26" s="199"/>
      <c r="AD26" s="199"/>
    </row>
    <row r="27" spans="2:30" ht="15" customHeight="1" x14ac:dyDescent="0.15">
      <c r="B27" s="254"/>
      <c r="C27" s="255"/>
      <c r="D27" s="255"/>
      <c r="E27" s="255"/>
      <c r="F27" s="223"/>
      <c r="G27" s="224"/>
      <c r="H27" s="225"/>
      <c r="I27" s="241"/>
      <c r="J27" s="242"/>
      <c r="K27" s="243"/>
      <c r="L27" s="217"/>
      <c r="M27" s="218"/>
      <c r="N27" s="219"/>
      <c r="O27" s="217"/>
      <c r="P27" s="218"/>
      <c r="Q27" s="219"/>
      <c r="R27" s="235"/>
      <c r="S27" s="236"/>
      <c r="T27" s="237"/>
      <c r="U27" s="205"/>
      <c r="V27" s="206"/>
      <c r="W27" s="207"/>
      <c r="X27" s="200"/>
      <c r="Y27" s="201"/>
      <c r="Z27" s="201"/>
      <c r="AA27" s="201"/>
      <c r="AB27" s="201"/>
      <c r="AC27" s="201"/>
      <c r="AD27" s="201"/>
    </row>
    <row r="28" spans="2:30" ht="15" customHeight="1" x14ac:dyDescent="0.15">
      <c r="B28" s="222"/>
      <c r="C28" s="269"/>
      <c r="D28" s="269"/>
      <c r="E28" s="269"/>
      <c r="F28" s="220"/>
      <c r="G28" s="221"/>
      <c r="H28" s="222"/>
      <c r="I28" s="238"/>
      <c r="J28" s="239"/>
      <c r="K28" s="240"/>
      <c r="L28" s="214"/>
      <c r="M28" s="215"/>
      <c r="N28" s="216"/>
      <c r="O28" s="214"/>
      <c r="P28" s="215"/>
      <c r="Q28" s="216"/>
      <c r="R28" s="232"/>
      <c r="S28" s="233"/>
      <c r="T28" s="234"/>
      <c r="U28" s="202"/>
      <c r="V28" s="203"/>
      <c r="W28" s="204"/>
      <c r="X28" s="198">
        <f>ROUND(B29*R28*U28,-1)</f>
        <v>0</v>
      </c>
      <c r="Y28" s="199"/>
      <c r="Z28" s="199"/>
      <c r="AA28" s="199"/>
      <c r="AB28" s="199"/>
      <c r="AC28" s="199"/>
      <c r="AD28" s="199"/>
    </row>
    <row r="29" spans="2:30" ht="15" customHeight="1" x14ac:dyDescent="0.15">
      <c r="B29" s="254"/>
      <c r="C29" s="255"/>
      <c r="D29" s="255"/>
      <c r="E29" s="255"/>
      <c r="F29" s="223"/>
      <c r="G29" s="224"/>
      <c r="H29" s="225"/>
      <c r="I29" s="241"/>
      <c r="J29" s="242"/>
      <c r="K29" s="243"/>
      <c r="L29" s="217"/>
      <c r="M29" s="218"/>
      <c r="N29" s="219"/>
      <c r="O29" s="217"/>
      <c r="P29" s="218"/>
      <c r="Q29" s="219"/>
      <c r="R29" s="235"/>
      <c r="S29" s="236"/>
      <c r="T29" s="237"/>
      <c r="U29" s="205"/>
      <c r="V29" s="206"/>
      <c r="W29" s="207"/>
      <c r="X29" s="200"/>
      <c r="Y29" s="201"/>
      <c r="Z29" s="201"/>
      <c r="AA29" s="201"/>
      <c r="AB29" s="201"/>
      <c r="AC29" s="201"/>
      <c r="AD29" s="201"/>
    </row>
    <row r="30" spans="2:30" ht="15" customHeight="1" x14ac:dyDescent="0.15">
      <c r="B30" s="222"/>
      <c r="C30" s="269"/>
      <c r="D30" s="269"/>
      <c r="E30" s="269"/>
      <c r="F30" s="220"/>
      <c r="G30" s="221"/>
      <c r="H30" s="222"/>
      <c r="I30" s="238"/>
      <c r="J30" s="239"/>
      <c r="K30" s="240"/>
      <c r="L30" s="214"/>
      <c r="M30" s="215"/>
      <c r="N30" s="216"/>
      <c r="O30" s="214"/>
      <c r="P30" s="215"/>
      <c r="Q30" s="216"/>
      <c r="R30" s="232"/>
      <c r="S30" s="233"/>
      <c r="T30" s="234"/>
      <c r="U30" s="202"/>
      <c r="V30" s="203"/>
      <c r="W30" s="204"/>
      <c r="X30" s="198">
        <f>ROUND(B31*R30*U30,-1)</f>
        <v>0</v>
      </c>
      <c r="Y30" s="199"/>
      <c r="Z30" s="199"/>
      <c r="AA30" s="199"/>
      <c r="AB30" s="199"/>
      <c r="AC30" s="199"/>
      <c r="AD30" s="199"/>
    </row>
    <row r="31" spans="2:30" ht="15" customHeight="1" x14ac:dyDescent="0.15">
      <c r="B31" s="254"/>
      <c r="C31" s="255"/>
      <c r="D31" s="255"/>
      <c r="E31" s="255"/>
      <c r="F31" s="223"/>
      <c r="G31" s="224"/>
      <c r="H31" s="225"/>
      <c r="I31" s="241"/>
      <c r="J31" s="242"/>
      <c r="K31" s="243"/>
      <c r="L31" s="217"/>
      <c r="M31" s="218"/>
      <c r="N31" s="219"/>
      <c r="O31" s="217"/>
      <c r="P31" s="218"/>
      <c r="Q31" s="219"/>
      <c r="R31" s="235"/>
      <c r="S31" s="236"/>
      <c r="T31" s="237"/>
      <c r="U31" s="205"/>
      <c r="V31" s="206"/>
      <c r="W31" s="207"/>
      <c r="X31" s="200"/>
      <c r="Y31" s="201"/>
      <c r="Z31" s="201"/>
      <c r="AA31" s="201"/>
      <c r="AB31" s="201"/>
      <c r="AC31" s="201"/>
      <c r="AD31" s="201"/>
    </row>
    <row r="32" spans="2:30" ht="15" customHeight="1" x14ac:dyDescent="0.15">
      <c r="B32" s="222"/>
      <c r="C32" s="269"/>
      <c r="D32" s="269"/>
      <c r="E32" s="269"/>
      <c r="F32" s="220"/>
      <c r="G32" s="221"/>
      <c r="H32" s="222"/>
      <c r="I32" s="238"/>
      <c r="J32" s="239"/>
      <c r="K32" s="240"/>
      <c r="L32" s="214"/>
      <c r="M32" s="215"/>
      <c r="N32" s="216"/>
      <c r="O32" s="214"/>
      <c r="P32" s="215"/>
      <c r="Q32" s="216"/>
      <c r="R32" s="232"/>
      <c r="S32" s="233"/>
      <c r="T32" s="234"/>
      <c r="U32" s="202"/>
      <c r="V32" s="203"/>
      <c r="W32" s="204"/>
      <c r="X32" s="198">
        <f>ROUND(B33*R32*U32,-1)</f>
        <v>0</v>
      </c>
      <c r="Y32" s="199"/>
      <c r="Z32" s="199"/>
      <c r="AA32" s="199"/>
      <c r="AB32" s="199"/>
      <c r="AC32" s="199"/>
      <c r="AD32" s="199"/>
    </row>
    <row r="33" spans="2:30" ht="15" customHeight="1" x14ac:dyDescent="0.15">
      <c r="B33" s="254"/>
      <c r="C33" s="255"/>
      <c r="D33" s="255"/>
      <c r="E33" s="255"/>
      <c r="F33" s="223"/>
      <c r="G33" s="224"/>
      <c r="H33" s="225"/>
      <c r="I33" s="241"/>
      <c r="J33" s="242"/>
      <c r="K33" s="243"/>
      <c r="L33" s="217"/>
      <c r="M33" s="218"/>
      <c r="N33" s="219"/>
      <c r="O33" s="217"/>
      <c r="P33" s="218"/>
      <c r="Q33" s="219"/>
      <c r="R33" s="235"/>
      <c r="S33" s="236"/>
      <c r="T33" s="237"/>
      <c r="U33" s="205"/>
      <c r="V33" s="206"/>
      <c r="W33" s="207"/>
      <c r="X33" s="200"/>
      <c r="Y33" s="201"/>
      <c r="Z33" s="201"/>
      <c r="AA33" s="201"/>
      <c r="AB33" s="201"/>
      <c r="AC33" s="201"/>
      <c r="AD33" s="201"/>
    </row>
    <row r="34" spans="2:30" ht="15" customHeight="1" x14ac:dyDescent="0.15">
      <c r="B34" s="222"/>
      <c r="C34" s="269"/>
      <c r="D34" s="269"/>
      <c r="E34" s="269"/>
      <c r="F34" s="220"/>
      <c r="G34" s="221"/>
      <c r="H34" s="222"/>
      <c r="I34" s="238"/>
      <c r="J34" s="239"/>
      <c r="K34" s="240"/>
      <c r="L34" s="214"/>
      <c r="M34" s="215"/>
      <c r="N34" s="216"/>
      <c r="O34" s="214"/>
      <c r="P34" s="215"/>
      <c r="Q34" s="216"/>
      <c r="R34" s="232"/>
      <c r="S34" s="233"/>
      <c r="T34" s="234"/>
      <c r="U34" s="202"/>
      <c r="V34" s="203"/>
      <c r="W34" s="204"/>
      <c r="X34" s="198">
        <f>ROUND(B35*R34*U34,-1)</f>
        <v>0</v>
      </c>
      <c r="Y34" s="199"/>
      <c r="Z34" s="199"/>
      <c r="AA34" s="199"/>
      <c r="AB34" s="199"/>
      <c r="AC34" s="199"/>
      <c r="AD34" s="199"/>
    </row>
    <row r="35" spans="2:30" ht="15" customHeight="1" x14ac:dyDescent="0.15">
      <c r="B35" s="254"/>
      <c r="C35" s="255"/>
      <c r="D35" s="255"/>
      <c r="E35" s="255"/>
      <c r="F35" s="223"/>
      <c r="G35" s="224"/>
      <c r="H35" s="225"/>
      <c r="I35" s="241"/>
      <c r="J35" s="242"/>
      <c r="K35" s="243"/>
      <c r="L35" s="217"/>
      <c r="M35" s="218"/>
      <c r="N35" s="219"/>
      <c r="O35" s="217"/>
      <c r="P35" s="218"/>
      <c r="Q35" s="219"/>
      <c r="R35" s="235"/>
      <c r="S35" s="236"/>
      <c r="T35" s="237"/>
      <c r="U35" s="205"/>
      <c r="V35" s="206"/>
      <c r="W35" s="207"/>
      <c r="X35" s="200"/>
      <c r="Y35" s="201"/>
      <c r="Z35" s="201"/>
      <c r="AA35" s="201"/>
      <c r="AB35" s="201"/>
      <c r="AC35" s="201"/>
      <c r="AD35" s="201"/>
    </row>
    <row r="36" spans="2:30" ht="15" customHeight="1" x14ac:dyDescent="0.15">
      <c r="B36" s="222"/>
      <c r="C36" s="269"/>
      <c r="D36" s="269"/>
      <c r="E36" s="269"/>
      <c r="F36" s="220"/>
      <c r="G36" s="221"/>
      <c r="H36" s="222"/>
      <c r="I36" s="238"/>
      <c r="J36" s="239"/>
      <c r="K36" s="240"/>
      <c r="L36" s="214"/>
      <c r="M36" s="215"/>
      <c r="N36" s="216"/>
      <c r="O36" s="214"/>
      <c r="P36" s="215"/>
      <c r="Q36" s="216"/>
      <c r="R36" s="232"/>
      <c r="S36" s="233"/>
      <c r="T36" s="234"/>
      <c r="U36" s="202"/>
      <c r="V36" s="203"/>
      <c r="W36" s="204"/>
      <c r="X36" s="198">
        <f>ROUND(B37*R36*U36,-1)</f>
        <v>0</v>
      </c>
      <c r="Y36" s="199"/>
      <c r="Z36" s="199"/>
      <c r="AA36" s="199"/>
      <c r="AB36" s="199"/>
      <c r="AC36" s="199"/>
      <c r="AD36" s="199"/>
    </row>
    <row r="37" spans="2:30" ht="15" customHeight="1" x14ac:dyDescent="0.15">
      <c r="B37" s="254"/>
      <c r="C37" s="255"/>
      <c r="D37" s="255"/>
      <c r="E37" s="255"/>
      <c r="F37" s="223"/>
      <c r="G37" s="224"/>
      <c r="H37" s="225"/>
      <c r="I37" s="241"/>
      <c r="J37" s="242"/>
      <c r="K37" s="243"/>
      <c r="L37" s="217"/>
      <c r="M37" s="218"/>
      <c r="N37" s="219"/>
      <c r="O37" s="217"/>
      <c r="P37" s="218"/>
      <c r="Q37" s="219"/>
      <c r="R37" s="235"/>
      <c r="S37" s="236"/>
      <c r="T37" s="237"/>
      <c r="U37" s="205"/>
      <c r="V37" s="206"/>
      <c r="W37" s="207"/>
      <c r="X37" s="200"/>
      <c r="Y37" s="201"/>
      <c r="Z37" s="201"/>
      <c r="AA37" s="201"/>
      <c r="AB37" s="201"/>
      <c r="AC37" s="201"/>
      <c r="AD37" s="201"/>
    </row>
    <row r="38" spans="2:30" ht="15" customHeight="1" x14ac:dyDescent="0.15">
      <c r="B38" s="222"/>
      <c r="C38" s="269"/>
      <c r="D38" s="269"/>
      <c r="E38" s="269"/>
      <c r="F38" s="220"/>
      <c r="G38" s="221"/>
      <c r="H38" s="222"/>
      <c r="I38" s="238"/>
      <c r="J38" s="239"/>
      <c r="K38" s="240"/>
      <c r="L38" s="214"/>
      <c r="M38" s="215"/>
      <c r="N38" s="216"/>
      <c r="O38" s="214"/>
      <c r="P38" s="215"/>
      <c r="Q38" s="216"/>
      <c r="R38" s="232"/>
      <c r="S38" s="233"/>
      <c r="T38" s="234"/>
      <c r="U38" s="202"/>
      <c r="V38" s="203"/>
      <c r="W38" s="204"/>
      <c r="X38" s="198">
        <f>ROUND(B39*R38*U38,-1)</f>
        <v>0</v>
      </c>
      <c r="Y38" s="199"/>
      <c r="Z38" s="199"/>
      <c r="AA38" s="199"/>
      <c r="AB38" s="199"/>
      <c r="AC38" s="199"/>
      <c r="AD38" s="199"/>
    </row>
    <row r="39" spans="2:30" ht="15" customHeight="1" x14ac:dyDescent="0.15">
      <c r="B39" s="270"/>
      <c r="C39" s="271"/>
      <c r="D39" s="271"/>
      <c r="E39" s="271"/>
      <c r="F39" s="263"/>
      <c r="G39" s="264"/>
      <c r="H39" s="265"/>
      <c r="I39" s="266"/>
      <c r="J39" s="267"/>
      <c r="K39" s="268"/>
      <c r="L39" s="248"/>
      <c r="M39" s="249"/>
      <c r="N39" s="250"/>
      <c r="O39" s="248"/>
      <c r="P39" s="249"/>
      <c r="Q39" s="250"/>
      <c r="R39" s="260"/>
      <c r="S39" s="261"/>
      <c r="T39" s="262"/>
      <c r="U39" s="251"/>
      <c r="V39" s="252"/>
      <c r="W39" s="253"/>
      <c r="X39" s="246"/>
      <c r="Y39" s="247"/>
      <c r="Z39" s="247"/>
      <c r="AA39" s="247"/>
      <c r="AB39" s="247"/>
      <c r="AC39" s="247"/>
      <c r="AD39" s="247"/>
    </row>
    <row r="40" spans="2:30" ht="15" customHeight="1" x14ac:dyDescent="0.15">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2:30" ht="25.5" customHeight="1" x14ac:dyDescent="0.15">
      <c r="B41" s="226" t="s">
        <v>71</v>
      </c>
      <c r="C41" s="227"/>
      <c r="D41" s="227"/>
      <c r="E41" s="227"/>
      <c r="F41" s="227"/>
      <c r="G41" s="227"/>
      <c r="H41" s="227"/>
      <c r="I41" s="227"/>
      <c r="J41" s="227"/>
      <c r="K41" s="227"/>
      <c r="L41" s="227"/>
      <c r="M41" s="227"/>
      <c r="N41" s="227"/>
      <c r="O41" s="228"/>
      <c r="P41" s="229" t="s">
        <v>72</v>
      </c>
      <c r="Q41" s="230"/>
      <c r="R41" s="230"/>
      <c r="S41" s="230"/>
      <c r="T41" s="231"/>
      <c r="U41" s="229" t="s">
        <v>73</v>
      </c>
      <c r="V41" s="230"/>
      <c r="W41" s="230"/>
      <c r="X41" s="230"/>
      <c r="Y41" s="231"/>
      <c r="Z41" s="245" t="s">
        <v>74</v>
      </c>
      <c r="AA41" s="230"/>
      <c r="AB41" s="230"/>
      <c r="AC41" s="230"/>
      <c r="AD41" s="230"/>
    </row>
    <row r="42" spans="2:30" ht="28.5" customHeight="1" x14ac:dyDescent="0.15">
      <c r="B42" s="99" t="s">
        <v>75</v>
      </c>
      <c r="C42" s="100"/>
      <c r="D42" s="100"/>
      <c r="E42" s="101"/>
      <c r="F42" s="102" t="s">
        <v>76</v>
      </c>
      <c r="G42" s="103"/>
      <c r="H42" s="103"/>
      <c r="I42" s="103"/>
      <c r="J42" s="104"/>
      <c r="K42" s="105" t="s">
        <v>77</v>
      </c>
      <c r="L42" s="103"/>
      <c r="M42" s="103"/>
      <c r="N42" s="103"/>
      <c r="O42" s="104"/>
      <c r="P42" s="213"/>
      <c r="Q42" s="210"/>
      <c r="R42" s="210"/>
      <c r="S42" s="210"/>
      <c r="T42" s="211"/>
      <c r="U42" s="213"/>
      <c r="V42" s="210"/>
      <c r="W42" s="210"/>
      <c r="X42" s="210"/>
      <c r="Y42" s="211"/>
      <c r="Z42" s="213"/>
      <c r="AA42" s="210"/>
      <c r="AB42" s="210"/>
      <c r="AC42" s="210"/>
      <c r="AD42" s="210"/>
    </row>
    <row r="43" spans="2:30" ht="15" customHeight="1" x14ac:dyDescent="0.15">
      <c r="B43" s="208"/>
      <c r="C43" s="208"/>
      <c r="D43" s="208"/>
      <c r="E43" s="209"/>
      <c r="F43" s="212"/>
      <c r="G43" s="208"/>
      <c r="H43" s="208"/>
      <c r="I43" s="208"/>
      <c r="J43" s="208"/>
      <c r="K43" s="212"/>
      <c r="L43" s="208"/>
      <c r="M43" s="208"/>
      <c r="N43" s="208"/>
      <c r="O43" s="209"/>
      <c r="P43" s="202"/>
      <c r="Q43" s="203"/>
      <c r="R43" s="203"/>
      <c r="S43" s="203"/>
      <c r="T43" s="204"/>
      <c r="U43" s="182">
        <f>IF(U44="",ROUNDDOWN(X20*P43,0),0)</f>
        <v>0</v>
      </c>
      <c r="V43" s="183"/>
      <c r="W43" s="183"/>
      <c r="X43" s="183"/>
      <c r="Y43" s="184"/>
      <c r="Z43" s="185"/>
      <c r="AA43" s="186"/>
      <c r="AB43" s="186"/>
      <c r="AC43" s="186"/>
      <c r="AD43" s="186"/>
    </row>
    <row r="44" spans="2:30" ht="15" customHeight="1" x14ac:dyDescent="0.15">
      <c r="B44" s="210"/>
      <c r="C44" s="210"/>
      <c r="D44" s="210"/>
      <c r="E44" s="211"/>
      <c r="F44" s="213"/>
      <c r="G44" s="210"/>
      <c r="H44" s="210"/>
      <c r="I44" s="210"/>
      <c r="J44" s="210"/>
      <c r="K44" s="213"/>
      <c r="L44" s="210"/>
      <c r="M44" s="210"/>
      <c r="N44" s="210"/>
      <c r="O44" s="211"/>
      <c r="P44" s="205"/>
      <c r="Q44" s="206"/>
      <c r="R44" s="206"/>
      <c r="S44" s="206"/>
      <c r="T44" s="207"/>
      <c r="U44" s="167"/>
      <c r="V44" s="168"/>
      <c r="W44" s="168"/>
      <c r="X44" s="168"/>
      <c r="Y44" s="169"/>
      <c r="Z44" s="187"/>
      <c r="AA44" s="188"/>
      <c r="AB44" s="188"/>
      <c r="AC44" s="188"/>
      <c r="AD44" s="188"/>
    </row>
    <row r="45" spans="2:30" ht="15" customHeight="1" x14ac:dyDescent="0.15">
      <c r="B45" s="208"/>
      <c r="C45" s="208"/>
      <c r="D45" s="208"/>
      <c r="E45" s="209"/>
      <c r="F45" s="212"/>
      <c r="G45" s="208"/>
      <c r="H45" s="208"/>
      <c r="I45" s="208"/>
      <c r="J45" s="208"/>
      <c r="K45" s="212"/>
      <c r="L45" s="208"/>
      <c r="M45" s="208"/>
      <c r="N45" s="208"/>
      <c r="O45" s="209"/>
      <c r="P45" s="202"/>
      <c r="Q45" s="203"/>
      <c r="R45" s="203"/>
      <c r="S45" s="203"/>
      <c r="T45" s="204"/>
      <c r="U45" s="182"/>
      <c r="V45" s="183"/>
      <c r="W45" s="183"/>
      <c r="X45" s="183"/>
      <c r="Y45" s="184"/>
      <c r="Z45" s="185"/>
      <c r="AA45" s="186"/>
      <c r="AB45" s="186"/>
      <c r="AC45" s="186"/>
      <c r="AD45" s="186"/>
    </row>
    <row r="46" spans="2:30" ht="15" customHeight="1" x14ac:dyDescent="0.15">
      <c r="B46" s="210"/>
      <c r="C46" s="210"/>
      <c r="D46" s="210"/>
      <c r="E46" s="211"/>
      <c r="F46" s="213"/>
      <c r="G46" s="210"/>
      <c r="H46" s="210"/>
      <c r="I46" s="210"/>
      <c r="J46" s="210"/>
      <c r="K46" s="213"/>
      <c r="L46" s="210"/>
      <c r="M46" s="210"/>
      <c r="N46" s="210"/>
      <c r="O46" s="211"/>
      <c r="P46" s="205"/>
      <c r="Q46" s="206"/>
      <c r="R46" s="206"/>
      <c r="S46" s="206"/>
      <c r="T46" s="207"/>
      <c r="U46" s="167"/>
      <c r="V46" s="168"/>
      <c r="W46" s="168"/>
      <c r="X46" s="168"/>
      <c r="Y46" s="169"/>
      <c r="Z46" s="187"/>
      <c r="AA46" s="188"/>
      <c r="AB46" s="188"/>
      <c r="AC46" s="188"/>
      <c r="AD46" s="188"/>
    </row>
    <row r="47" spans="2:30" ht="15" customHeight="1" x14ac:dyDescent="0.15">
      <c r="B47" s="208"/>
      <c r="C47" s="208"/>
      <c r="D47" s="208"/>
      <c r="E47" s="209"/>
      <c r="F47" s="212"/>
      <c r="G47" s="208"/>
      <c r="H47" s="208"/>
      <c r="I47" s="208"/>
      <c r="J47" s="208"/>
      <c r="K47" s="212"/>
      <c r="L47" s="208"/>
      <c r="M47" s="208"/>
      <c r="N47" s="208"/>
      <c r="O47" s="209"/>
      <c r="P47" s="202"/>
      <c r="Q47" s="203"/>
      <c r="R47" s="203"/>
      <c r="S47" s="203"/>
      <c r="T47" s="204"/>
      <c r="U47" s="182"/>
      <c r="V47" s="183"/>
      <c r="W47" s="183"/>
      <c r="X47" s="183"/>
      <c r="Y47" s="184"/>
      <c r="Z47" s="185"/>
      <c r="AA47" s="186"/>
      <c r="AB47" s="186"/>
      <c r="AC47" s="186"/>
      <c r="AD47" s="186"/>
    </row>
    <row r="48" spans="2:30" ht="15" customHeight="1" x14ac:dyDescent="0.15">
      <c r="B48" s="210"/>
      <c r="C48" s="210"/>
      <c r="D48" s="210"/>
      <c r="E48" s="211"/>
      <c r="F48" s="213"/>
      <c r="G48" s="210"/>
      <c r="H48" s="210"/>
      <c r="I48" s="210"/>
      <c r="J48" s="210"/>
      <c r="K48" s="213"/>
      <c r="L48" s="210"/>
      <c r="M48" s="210"/>
      <c r="N48" s="210"/>
      <c r="O48" s="211"/>
      <c r="P48" s="205"/>
      <c r="Q48" s="206"/>
      <c r="R48" s="206"/>
      <c r="S48" s="206"/>
      <c r="T48" s="207"/>
      <c r="U48" s="167"/>
      <c r="V48" s="168"/>
      <c r="W48" s="168"/>
      <c r="X48" s="168"/>
      <c r="Y48" s="169"/>
      <c r="Z48" s="187"/>
      <c r="AA48" s="188"/>
      <c r="AB48" s="188"/>
      <c r="AC48" s="188"/>
      <c r="AD48" s="188"/>
    </row>
    <row r="49" spans="2:30" ht="15" customHeight="1" x14ac:dyDescent="0.15">
      <c r="B49" s="208"/>
      <c r="C49" s="208"/>
      <c r="D49" s="208"/>
      <c r="E49" s="209"/>
      <c r="F49" s="212"/>
      <c r="G49" s="208"/>
      <c r="H49" s="208"/>
      <c r="I49" s="208"/>
      <c r="J49" s="208"/>
      <c r="K49" s="212"/>
      <c r="L49" s="208"/>
      <c r="M49" s="208"/>
      <c r="N49" s="208"/>
      <c r="O49" s="209"/>
      <c r="P49" s="202"/>
      <c r="Q49" s="203"/>
      <c r="R49" s="203"/>
      <c r="S49" s="203"/>
      <c r="T49" s="204"/>
      <c r="U49" s="182"/>
      <c r="V49" s="183"/>
      <c r="W49" s="183"/>
      <c r="X49" s="183"/>
      <c r="Y49" s="184"/>
      <c r="Z49" s="185"/>
      <c r="AA49" s="186"/>
      <c r="AB49" s="186"/>
      <c r="AC49" s="186"/>
      <c r="AD49" s="186"/>
    </row>
    <row r="50" spans="2:30" ht="15" customHeight="1" x14ac:dyDescent="0.15">
      <c r="B50" s="210"/>
      <c r="C50" s="210"/>
      <c r="D50" s="210"/>
      <c r="E50" s="211"/>
      <c r="F50" s="213"/>
      <c r="G50" s="210"/>
      <c r="H50" s="210"/>
      <c r="I50" s="210"/>
      <c r="J50" s="210"/>
      <c r="K50" s="213"/>
      <c r="L50" s="210"/>
      <c r="M50" s="210"/>
      <c r="N50" s="210"/>
      <c r="O50" s="211"/>
      <c r="P50" s="205"/>
      <c r="Q50" s="206"/>
      <c r="R50" s="206"/>
      <c r="S50" s="206"/>
      <c r="T50" s="207"/>
      <c r="U50" s="167"/>
      <c r="V50" s="168"/>
      <c r="W50" s="168"/>
      <c r="X50" s="168"/>
      <c r="Y50" s="169"/>
      <c r="Z50" s="187"/>
      <c r="AA50" s="188"/>
      <c r="AB50" s="188"/>
      <c r="AC50" s="188"/>
      <c r="AD50" s="188"/>
    </row>
    <row r="51" spans="2:30" ht="15" customHeight="1" x14ac:dyDescent="0.15">
      <c r="B51" s="208"/>
      <c r="C51" s="208"/>
      <c r="D51" s="208"/>
      <c r="E51" s="209"/>
      <c r="F51" s="212"/>
      <c r="G51" s="208"/>
      <c r="H51" s="208"/>
      <c r="I51" s="208"/>
      <c r="J51" s="208"/>
      <c r="K51" s="212"/>
      <c r="L51" s="208"/>
      <c r="M51" s="208"/>
      <c r="N51" s="208"/>
      <c r="O51" s="209"/>
      <c r="P51" s="202"/>
      <c r="Q51" s="203"/>
      <c r="R51" s="203"/>
      <c r="S51" s="203"/>
      <c r="T51" s="204"/>
      <c r="U51" s="182"/>
      <c r="V51" s="183"/>
      <c r="W51" s="183"/>
      <c r="X51" s="183"/>
      <c r="Y51" s="184"/>
      <c r="Z51" s="185"/>
      <c r="AA51" s="186"/>
      <c r="AB51" s="186"/>
      <c r="AC51" s="186"/>
      <c r="AD51" s="186"/>
    </row>
    <row r="52" spans="2:30" ht="15" customHeight="1" x14ac:dyDescent="0.15">
      <c r="B52" s="210"/>
      <c r="C52" s="210"/>
      <c r="D52" s="210"/>
      <c r="E52" s="211"/>
      <c r="F52" s="213"/>
      <c r="G52" s="210"/>
      <c r="H52" s="210"/>
      <c r="I52" s="210"/>
      <c r="J52" s="210"/>
      <c r="K52" s="213"/>
      <c r="L52" s="210"/>
      <c r="M52" s="210"/>
      <c r="N52" s="210"/>
      <c r="O52" s="211"/>
      <c r="P52" s="205"/>
      <c r="Q52" s="206"/>
      <c r="R52" s="206"/>
      <c r="S52" s="206"/>
      <c r="T52" s="207"/>
      <c r="U52" s="167"/>
      <c r="V52" s="168"/>
      <c r="W52" s="168"/>
      <c r="X52" s="168"/>
      <c r="Y52" s="169"/>
      <c r="Z52" s="187"/>
      <c r="AA52" s="188"/>
      <c r="AB52" s="188"/>
      <c r="AC52" s="188"/>
      <c r="AD52" s="188"/>
    </row>
    <row r="53" spans="2:30" ht="15" customHeight="1" x14ac:dyDescent="0.15">
      <c r="B53" s="208"/>
      <c r="C53" s="208"/>
      <c r="D53" s="208"/>
      <c r="E53" s="209"/>
      <c r="F53" s="212"/>
      <c r="G53" s="208"/>
      <c r="H53" s="208"/>
      <c r="I53" s="208"/>
      <c r="J53" s="208"/>
      <c r="K53" s="212"/>
      <c r="L53" s="208"/>
      <c r="M53" s="208"/>
      <c r="N53" s="208"/>
      <c r="O53" s="209"/>
      <c r="P53" s="202"/>
      <c r="Q53" s="203"/>
      <c r="R53" s="203"/>
      <c r="S53" s="203"/>
      <c r="T53" s="204"/>
      <c r="U53" s="182"/>
      <c r="V53" s="183"/>
      <c r="W53" s="183"/>
      <c r="X53" s="183"/>
      <c r="Y53" s="184"/>
      <c r="Z53" s="185"/>
      <c r="AA53" s="186"/>
      <c r="AB53" s="186"/>
      <c r="AC53" s="186"/>
      <c r="AD53" s="186"/>
    </row>
    <row r="54" spans="2:30" ht="15" customHeight="1" x14ac:dyDescent="0.15">
      <c r="B54" s="210"/>
      <c r="C54" s="210"/>
      <c r="D54" s="210"/>
      <c r="E54" s="211"/>
      <c r="F54" s="213"/>
      <c r="G54" s="210"/>
      <c r="H54" s="210"/>
      <c r="I54" s="210"/>
      <c r="J54" s="210"/>
      <c r="K54" s="213"/>
      <c r="L54" s="210"/>
      <c r="M54" s="210"/>
      <c r="N54" s="210"/>
      <c r="O54" s="211"/>
      <c r="P54" s="205"/>
      <c r="Q54" s="206"/>
      <c r="R54" s="206"/>
      <c r="S54" s="206"/>
      <c r="T54" s="207"/>
      <c r="U54" s="167"/>
      <c r="V54" s="168"/>
      <c r="W54" s="168"/>
      <c r="X54" s="168"/>
      <c r="Y54" s="169"/>
      <c r="Z54" s="187"/>
      <c r="AA54" s="188"/>
      <c r="AB54" s="188"/>
      <c r="AC54" s="188"/>
      <c r="AD54" s="188"/>
    </row>
    <row r="55" spans="2:30" ht="15" customHeight="1" x14ac:dyDescent="0.15">
      <c r="B55" s="208"/>
      <c r="C55" s="208"/>
      <c r="D55" s="208"/>
      <c r="E55" s="209"/>
      <c r="F55" s="212"/>
      <c r="G55" s="208"/>
      <c r="H55" s="208"/>
      <c r="I55" s="208"/>
      <c r="J55" s="208"/>
      <c r="K55" s="212"/>
      <c r="L55" s="208"/>
      <c r="M55" s="208"/>
      <c r="N55" s="208"/>
      <c r="O55" s="209"/>
      <c r="P55" s="202"/>
      <c r="Q55" s="203"/>
      <c r="R55" s="203"/>
      <c r="S55" s="203"/>
      <c r="T55" s="204"/>
      <c r="U55" s="182"/>
      <c r="V55" s="183"/>
      <c r="W55" s="183"/>
      <c r="X55" s="183"/>
      <c r="Y55" s="184"/>
      <c r="Z55" s="185"/>
      <c r="AA55" s="186"/>
      <c r="AB55" s="186"/>
      <c r="AC55" s="186"/>
      <c r="AD55" s="186"/>
    </row>
    <row r="56" spans="2:30" ht="15" customHeight="1" x14ac:dyDescent="0.15">
      <c r="B56" s="210"/>
      <c r="C56" s="210"/>
      <c r="D56" s="210"/>
      <c r="E56" s="211"/>
      <c r="F56" s="213"/>
      <c r="G56" s="210"/>
      <c r="H56" s="210"/>
      <c r="I56" s="210"/>
      <c r="J56" s="210"/>
      <c r="K56" s="213"/>
      <c r="L56" s="210"/>
      <c r="M56" s="210"/>
      <c r="N56" s="210"/>
      <c r="O56" s="211"/>
      <c r="P56" s="205"/>
      <c r="Q56" s="206"/>
      <c r="R56" s="206"/>
      <c r="S56" s="206"/>
      <c r="T56" s="207"/>
      <c r="U56" s="167"/>
      <c r="V56" s="168"/>
      <c r="W56" s="168"/>
      <c r="X56" s="168"/>
      <c r="Y56" s="169"/>
      <c r="Z56" s="187"/>
      <c r="AA56" s="188"/>
      <c r="AB56" s="188"/>
      <c r="AC56" s="188"/>
      <c r="AD56" s="188"/>
    </row>
    <row r="57" spans="2:30" ht="15" customHeight="1" x14ac:dyDescent="0.15">
      <c r="B57" s="208"/>
      <c r="C57" s="208"/>
      <c r="D57" s="208"/>
      <c r="E57" s="209"/>
      <c r="F57" s="212"/>
      <c r="G57" s="208"/>
      <c r="H57" s="208"/>
      <c r="I57" s="208"/>
      <c r="J57" s="208"/>
      <c r="K57" s="212"/>
      <c r="L57" s="208"/>
      <c r="M57" s="208"/>
      <c r="N57" s="208"/>
      <c r="O57" s="209"/>
      <c r="P57" s="202"/>
      <c r="Q57" s="203"/>
      <c r="R57" s="203"/>
      <c r="S57" s="203"/>
      <c r="T57" s="204"/>
      <c r="U57" s="182"/>
      <c r="V57" s="183"/>
      <c r="W57" s="183"/>
      <c r="X57" s="183"/>
      <c r="Y57" s="184"/>
      <c r="Z57" s="185"/>
      <c r="AA57" s="186"/>
      <c r="AB57" s="186"/>
      <c r="AC57" s="186"/>
      <c r="AD57" s="186"/>
    </row>
    <row r="58" spans="2:30" ht="15" customHeight="1" x14ac:dyDescent="0.15">
      <c r="B58" s="210"/>
      <c r="C58" s="210"/>
      <c r="D58" s="210"/>
      <c r="E58" s="211"/>
      <c r="F58" s="213"/>
      <c r="G58" s="210"/>
      <c r="H58" s="210"/>
      <c r="I58" s="210"/>
      <c r="J58" s="210"/>
      <c r="K58" s="213"/>
      <c r="L58" s="210"/>
      <c r="M58" s="210"/>
      <c r="N58" s="210"/>
      <c r="O58" s="211"/>
      <c r="P58" s="205"/>
      <c r="Q58" s="206"/>
      <c r="R58" s="206"/>
      <c r="S58" s="206"/>
      <c r="T58" s="207"/>
      <c r="U58" s="167"/>
      <c r="V58" s="168"/>
      <c r="W58" s="168"/>
      <c r="X58" s="168"/>
      <c r="Y58" s="169"/>
      <c r="Z58" s="187"/>
      <c r="AA58" s="188"/>
      <c r="AB58" s="188"/>
      <c r="AC58" s="188"/>
      <c r="AD58" s="188"/>
    </row>
    <row r="59" spans="2:30" ht="15" customHeight="1" x14ac:dyDescent="0.15">
      <c r="B59" s="208"/>
      <c r="C59" s="208"/>
      <c r="D59" s="208"/>
      <c r="E59" s="209"/>
      <c r="F59" s="212"/>
      <c r="G59" s="208"/>
      <c r="H59" s="208"/>
      <c r="I59" s="208"/>
      <c r="J59" s="208"/>
      <c r="K59" s="212"/>
      <c r="L59" s="208"/>
      <c r="M59" s="208"/>
      <c r="N59" s="208"/>
      <c r="O59" s="209"/>
      <c r="P59" s="202"/>
      <c r="Q59" s="203"/>
      <c r="R59" s="203"/>
      <c r="S59" s="203"/>
      <c r="T59" s="204"/>
      <c r="U59" s="182"/>
      <c r="V59" s="183"/>
      <c r="W59" s="183"/>
      <c r="X59" s="183"/>
      <c r="Y59" s="184"/>
      <c r="Z59" s="185"/>
      <c r="AA59" s="186"/>
      <c r="AB59" s="186"/>
      <c r="AC59" s="186"/>
      <c r="AD59" s="186"/>
    </row>
    <row r="60" spans="2:30" ht="15" customHeight="1" x14ac:dyDescent="0.15">
      <c r="B60" s="210"/>
      <c r="C60" s="210"/>
      <c r="D60" s="210"/>
      <c r="E60" s="211"/>
      <c r="F60" s="213"/>
      <c r="G60" s="210"/>
      <c r="H60" s="210"/>
      <c r="I60" s="210"/>
      <c r="J60" s="210"/>
      <c r="K60" s="213"/>
      <c r="L60" s="210"/>
      <c r="M60" s="210"/>
      <c r="N60" s="210"/>
      <c r="O60" s="211"/>
      <c r="P60" s="205"/>
      <c r="Q60" s="206"/>
      <c r="R60" s="206"/>
      <c r="S60" s="206"/>
      <c r="T60" s="207"/>
      <c r="U60" s="167"/>
      <c r="V60" s="168"/>
      <c r="W60" s="168"/>
      <c r="X60" s="168"/>
      <c r="Y60" s="169"/>
      <c r="Z60" s="187"/>
      <c r="AA60" s="188"/>
      <c r="AB60" s="188"/>
      <c r="AC60" s="188"/>
      <c r="AD60" s="188"/>
    </row>
    <row r="61" spans="2:30" ht="15" customHeight="1" x14ac:dyDescent="0.15">
      <c r="B61" s="208"/>
      <c r="C61" s="208"/>
      <c r="D61" s="208"/>
      <c r="E61" s="209"/>
      <c r="F61" s="212"/>
      <c r="G61" s="208"/>
      <c r="H61" s="208"/>
      <c r="I61" s="208"/>
      <c r="J61" s="208"/>
      <c r="K61" s="212"/>
      <c r="L61" s="208"/>
      <c r="M61" s="208"/>
      <c r="N61" s="208"/>
      <c r="O61" s="209"/>
      <c r="P61" s="202"/>
      <c r="Q61" s="203"/>
      <c r="R61" s="203"/>
      <c r="S61" s="203"/>
      <c r="T61" s="204"/>
      <c r="U61" s="182"/>
      <c r="V61" s="183"/>
      <c r="W61" s="183"/>
      <c r="X61" s="183"/>
      <c r="Y61" s="184"/>
      <c r="Z61" s="185"/>
      <c r="AA61" s="186"/>
      <c r="AB61" s="186"/>
      <c r="AC61" s="186"/>
      <c r="AD61" s="186"/>
    </row>
    <row r="62" spans="2:30" ht="15" customHeight="1" x14ac:dyDescent="0.15">
      <c r="B62" s="210"/>
      <c r="C62" s="210"/>
      <c r="D62" s="210"/>
      <c r="E62" s="211"/>
      <c r="F62" s="213"/>
      <c r="G62" s="210"/>
      <c r="H62" s="210"/>
      <c r="I62" s="210"/>
      <c r="J62" s="210"/>
      <c r="K62" s="213"/>
      <c r="L62" s="210"/>
      <c r="M62" s="210"/>
      <c r="N62" s="210"/>
      <c r="O62" s="211"/>
      <c r="P62" s="205"/>
      <c r="Q62" s="206"/>
      <c r="R62" s="206"/>
      <c r="S62" s="206"/>
      <c r="T62" s="207"/>
      <c r="U62" s="167"/>
      <c r="V62" s="168"/>
      <c r="W62" s="168"/>
      <c r="X62" s="168"/>
      <c r="Y62" s="169"/>
      <c r="Z62" s="187"/>
      <c r="AA62" s="188"/>
      <c r="AB62" s="188"/>
      <c r="AC62" s="188"/>
      <c r="AD62" s="188"/>
    </row>
    <row r="63" spans="2:30" ht="15" customHeight="1" x14ac:dyDescent="0.15">
      <c r="B63" s="256" t="s">
        <v>102</v>
      </c>
      <c r="C63" s="256"/>
      <c r="D63" s="256"/>
      <c r="E63" s="257"/>
      <c r="F63" s="170"/>
      <c r="G63" s="171"/>
      <c r="H63" s="171"/>
      <c r="I63" s="171"/>
      <c r="J63" s="171"/>
      <c r="K63" s="170"/>
      <c r="L63" s="171"/>
      <c r="M63" s="171"/>
      <c r="N63" s="171"/>
      <c r="O63" s="174"/>
      <c r="P63" s="176"/>
      <c r="Q63" s="177"/>
      <c r="R63" s="177"/>
      <c r="S63" s="177"/>
      <c r="T63" s="178"/>
      <c r="U63" s="182">
        <f>U43+U45+U47+U49+U51+U53+U55+U57+U59+U61</f>
        <v>0</v>
      </c>
      <c r="V63" s="183"/>
      <c r="W63" s="183"/>
      <c r="X63" s="183"/>
      <c r="Y63" s="184"/>
      <c r="Z63" s="189"/>
      <c r="AA63" s="190"/>
      <c r="AB63" s="190"/>
      <c r="AC63" s="190"/>
      <c r="AD63" s="190"/>
    </row>
    <row r="64" spans="2:30" ht="15" customHeight="1" x14ac:dyDescent="0.15">
      <c r="B64" s="258"/>
      <c r="C64" s="258"/>
      <c r="D64" s="258"/>
      <c r="E64" s="259"/>
      <c r="F64" s="172"/>
      <c r="G64" s="173"/>
      <c r="H64" s="173"/>
      <c r="I64" s="173"/>
      <c r="J64" s="173"/>
      <c r="K64" s="172"/>
      <c r="L64" s="173"/>
      <c r="M64" s="173"/>
      <c r="N64" s="173"/>
      <c r="O64" s="175"/>
      <c r="P64" s="179"/>
      <c r="Q64" s="180"/>
      <c r="R64" s="180"/>
      <c r="S64" s="180"/>
      <c r="T64" s="181"/>
      <c r="U64" s="193">
        <f>U44+U46+U48+U50+U52+U54+U56+U58+U60+U62</f>
        <v>0</v>
      </c>
      <c r="V64" s="194"/>
      <c r="W64" s="194"/>
      <c r="X64" s="194"/>
      <c r="Y64" s="195"/>
      <c r="Z64" s="191"/>
      <c r="AA64" s="192"/>
      <c r="AB64" s="192"/>
      <c r="AC64" s="192"/>
      <c r="AD64" s="192"/>
    </row>
    <row r="65" spans="2:30" x14ac:dyDescent="0.15">
      <c r="B65" s="23"/>
      <c r="C65" s="23"/>
      <c r="D65" s="23"/>
      <c r="E65" s="23"/>
      <c r="F65" s="23"/>
      <c r="G65" s="23"/>
      <c r="H65" s="23"/>
      <c r="I65" s="23"/>
      <c r="J65" s="23"/>
      <c r="K65" s="23"/>
      <c r="L65" s="23"/>
      <c r="M65" s="23"/>
      <c r="N65" s="23"/>
      <c r="O65" s="23"/>
      <c r="P65" s="23"/>
      <c r="Q65" s="23"/>
      <c r="R65" s="23"/>
      <c r="S65" s="23"/>
      <c r="T65" s="23"/>
      <c r="U65" s="21">
        <f>U43+U45+U47+U49+U51+U53+U55+U57+U59+U61+U63</f>
        <v>0</v>
      </c>
      <c r="V65" s="21">
        <f>U44+U46+U48+U50+U52+U54+U56+U58+U60+U62+U64</f>
        <v>0</v>
      </c>
      <c r="W65" s="23"/>
      <c r="X65" s="23"/>
      <c r="Y65" s="23"/>
      <c r="Z65" s="23"/>
      <c r="AA65" s="23"/>
      <c r="AB65" s="23"/>
      <c r="AC65" s="23"/>
      <c r="AD65" s="27" t="s">
        <v>78</v>
      </c>
    </row>
    <row r="66" spans="2:30" x14ac:dyDescent="0.15">
      <c r="C66" s="20" t="s">
        <v>79</v>
      </c>
    </row>
    <row r="67" spans="2:30" ht="20.100000000000001" customHeight="1" x14ac:dyDescent="0.15">
      <c r="C67" s="33" t="s">
        <v>80</v>
      </c>
      <c r="D67" s="33"/>
      <c r="E67" s="33"/>
      <c r="F67" s="33" t="s">
        <v>81</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82</v>
      </c>
      <c r="D68" s="17"/>
      <c r="E68" s="18"/>
      <c r="F68" s="32" t="s">
        <v>83</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84</v>
      </c>
      <c r="D69" s="17"/>
      <c r="E69" s="18"/>
      <c r="F69" s="32" t="s">
        <v>85</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86</v>
      </c>
      <c r="D70" s="17"/>
      <c r="E70" s="18"/>
      <c r="F70" s="32" t="s">
        <v>87</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88</v>
      </c>
      <c r="D71" s="17"/>
      <c r="E71" s="18"/>
      <c r="F71" s="32" t="s">
        <v>89</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90</v>
      </c>
      <c r="D72" s="17"/>
      <c r="E72" s="18"/>
      <c r="F72" s="32" t="s">
        <v>91</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92</v>
      </c>
      <c r="D73" s="17"/>
      <c r="E73" s="18"/>
      <c r="F73" s="32" t="s">
        <v>93</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94</v>
      </c>
      <c r="D74" s="17"/>
      <c r="E74" s="18"/>
      <c r="F74" s="32" t="s">
        <v>95</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96</v>
      </c>
      <c r="D75" s="17"/>
      <c r="E75" s="18"/>
      <c r="F75" s="32" t="s">
        <v>97</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98</v>
      </c>
      <c r="D76" s="17"/>
      <c r="E76" s="18"/>
      <c r="F76" s="32" t="s">
        <v>99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100</v>
      </c>
      <c r="D77" s="17"/>
      <c r="E77" s="18"/>
      <c r="F77" s="32" t="s">
        <v>101</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U22:W23"/>
    <mergeCell ref="X22:AD23"/>
    <mergeCell ref="U24:W25"/>
    <mergeCell ref="X24:AD25"/>
    <mergeCell ref="U26:W27"/>
    <mergeCell ref="U62:Y62"/>
    <mergeCell ref="F63:J64"/>
    <mergeCell ref="K63:O64"/>
    <mergeCell ref="P63:T64"/>
    <mergeCell ref="U63:Y63"/>
    <mergeCell ref="Z63:AD64"/>
    <mergeCell ref="U64:Y64"/>
    <mergeCell ref="Z61:AD62"/>
    <mergeCell ref="U43:Y43"/>
    <mergeCell ref="U44:Y44"/>
    <mergeCell ref="U45:Y45"/>
    <mergeCell ref="U46:Y46"/>
    <mergeCell ref="U47:Y47"/>
    <mergeCell ref="U48:Y48"/>
    <mergeCell ref="U49:Y49"/>
    <mergeCell ref="U50:Y50"/>
    <mergeCell ref="Z53:AD54"/>
    <mergeCell ref="Z55:AD56"/>
    <mergeCell ref="U53:Y53"/>
    <mergeCell ref="U54:Y54"/>
    <mergeCell ref="B53:E54"/>
    <mergeCell ref="F53:J54"/>
    <mergeCell ref="K53:O54"/>
    <mergeCell ref="P53:T54"/>
    <mergeCell ref="B55:E56"/>
    <mergeCell ref="F55:J56"/>
    <mergeCell ref="K55:O56"/>
    <mergeCell ref="Z49:AD50"/>
    <mergeCell ref="B51:E52"/>
    <mergeCell ref="F51:J52"/>
    <mergeCell ref="K51:O52"/>
    <mergeCell ref="P51:T52"/>
    <mergeCell ref="Z51:AD52"/>
    <mergeCell ref="U51:Y51"/>
    <mergeCell ref="U52:Y52"/>
    <mergeCell ref="B49:E50"/>
    <mergeCell ref="F49:J50"/>
    <mergeCell ref="R30:T31"/>
    <mergeCell ref="Z45:AD46"/>
    <mergeCell ref="B47:E48"/>
    <mergeCell ref="F47:J48"/>
    <mergeCell ref="K47:O48"/>
    <mergeCell ref="P47:T48"/>
    <mergeCell ref="Z47:AD48"/>
    <mergeCell ref="B45:E46"/>
    <mergeCell ref="F45:J46"/>
    <mergeCell ref="K45:O46"/>
    <mergeCell ref="P45:T46"/>
    <mergeCell ref="I20:K21"/>
    <mergeCell ref="F20:H21"/>
    <mergeCell ref="F22:H23"/>
    <mergeCell ref="I22:K23"/>
    <mergeCell ref="B42:E42"/>
    <mergeCell ref="F42:J42"/>
    <mergeCell ref="K42:O42"/>
    <mergeCell ref="L24:N25"/>
    <mergeCell ref="O24:Q25"/>
    <mergeCell ref="F30:H31"/>
    <mergeCell ref="I30:K31"/>
    <mergeCell ref="L30:N31"/>
    <mergeCell ref="O30:Q31"/>
    <mergeCell ref="F28:H29"/>
    <mergeCell ref="I28:K29"/>
    <mergeCell ref="L28:N29"/>
    <mergeCell ref="O28:Q29"/>
    <mergeCell ref="F24:H25"/>
    <mergeCell ref="Z57:AD58"/>
    <mergeCell ref="Z59:AD60"/>
    <mergeCell ref="R19:T19"/>
    <mergeCell ref="R22:T23"/>
    <mergeCell ref="R24:T25"/>
    <mergeCell ref="R26:T27"/>
    <mergeCell ref="X26:AD27"/>
    <mergeCell ref="R28:T29"/>
    <mergeCell ref="U28:W29"/>
    <mergeCell ref="X28:AD29"/>
    <mergeCell ref="Z41:AD42"/>
    <mergeCell ref="F26:H27"/>
    <mergeCell ref="I26:K27"/>
    <mergeCell ref="L26:N27"/>
    <mergeCell ref="O26:Q27"/>
    <mergeCell ref="X30:AD31"/>
    <mergeCell ref="I24:K25"/>
    <mergeCell ref="B41:O41"/>
    <mergeCell ref="P41:T42"/>
    <mergeCell ref="U41:Y42"/>
    <mergeCell ref="R20:T21"/>
    <mergeCell ref="O20:Q21"/>
    <mergeCell ref="L20:N21"/>
    <mergeCell ref="U30:W31"/>
    <mergeCell ref="O32:Q33"/>
    <mergeCell ref="R32:T33"/>
    <mergeCell ref="U32:W33"/>
    <mergeCell ref="X32:AD33"/>
    <mergeCell ref="O34:Q35"/>
    <mergeCell ref="R34:T35"/>
    <mergeCell ref="K43:O44"/>
    <mergeCell ref="I38:K39"/>
    <mergeCell ref="U34:W35"/>
    <mergeCell ref="O38:Q39"/>
    <mergeCell ref="L38:N39"/>
    <mergeCell ref="X34:AD35"/>
    <mergeCell ref="R36:T37"/>
    <mergeCell ref="U36:W37"/>
    <mergeCell ref="X36:AD37"/>
    <mergeCell ref="O36:Q37"/>
    <mergeCell ref="F43:J44"/>
    <mergeCell ref="F34:H35"/>
    <mergeCell ref="I34:K35"/>
    <mergeCell ref="L34:N35"/>
    <mergeCell ref="X38:AD39"/>
    <mergeCell ref="P43:T44"/>
    <mergeCell ref="Z43:AD44"/>
    <mergeCell ref="K49:O50"/>
    <mergeCell ref="P49:T50"/>
    <mergeCell ref="F32:H33"/>
    <mergeCell ref="I32:K33"/>
    <mergeCell ref="L32:N33"/>
    <mergeCell ref="F36:H37"/>
    <mergeCell ref="I36:K37"/>
    <mergeCell ref="L36:N37"/>
    <mergeCell ref="B36:E36"/>
    <mergeCell ref="B37:E37"/>
    <mergeCell ref="B35:E35"/>
    <mergeCell ref="B43:E44"/>
    <mergeCell ref="B38:E38"/>
    <mergeCell ref="B39:E39"/>
    <mergeCell ref="F38:H39"/>
    <mergeCell ref="K61:O62"/>
    <mergeCell ref="B59:E60"/>
    <mergeCell ref="F59:J60"/>
    <mergeCell ref="K59:O60"/>
    <mergeCell ref="K57:O58"/>
    <mergeCell ref="P59:T60"/>
    <mergeCell ref="P61:T62"/>
    <mergeCell ref="U55:Y55"/>
    <mergeCell ref="U56:Y56"/>
    <mergeCell ref="P55:T56"/>
    <mergeCell ref="U57:Y57"/>
    <mergeCell ref="U58:Y58"/>
    <mergeCell ref="U59:Y59"/>
    <mergeCell ref="U60:Y60"/>
    <mergeCell ref="U61:Y61"/>
    <mergeCell ref="B57:E58"/>
    <mergeCell ref="F57:J58"/>
    <mergeCell ref="B5:AD5"/>
    <mergeCell ref="C7:K7"/>
    <mergeCell ref="C8:K8"/>
    <mergeCell ref="C9:K9"/>
    <mergeCell ref="B23:E23"/>
    <mergeCell ref="B20:E20"/>
    <mergeCell ref="B21:E21"/>
    <mergeCell ref="X19:AD19"/>
    <mergeCell ref="X20:AD21"/>
    <mergeCell ref="U20:W21"/>
    <mergeCell ref="C10:K10"/>
    <mergeCell ref="B12:AD12"/>
    <mergeCell ref="M7:U7"/>
    <mergeCell ref="E15:H15"/>
    <mergeCell ref="X15:Z15"/>
    <mergeCell ref="AA15:AD15"/>
    <mergeCell ref="I15:W15"/>
    <mergeCell ref="B15:D15"/>
    <mergeCell ref="F19:H19"/>
    <mergeCell ref="I19:K19"/>
    <mergeCell ref="L19:N19"/>
    <mergeCell ref="O19:Q19"/>
    <mergeCell ref="L22:N23"/>
    <mergeCell ref="O22:Q23"/>
    <mergeCell ref="T17:W17"/>
    <mergeCell ref="X17:AC17"/>
    <mergeCell ref="U19:W19"/>
    <mergeCell ref="B17:H17"/>
    <mergeCell ref="C67:E67"/>
    <mergeCell ref="B19:E19"/>
    <mergeCell ref="B24:E24"/>
    <mergeCell ref="B28:E28"/>
    <mergeCell ref="B22:E22"/>
    <mergeCell ref="P57:T58"/>
    <mergeCell ref="B29:E29"/>
    <mergeCell ref="B25:E25"/>
    <mergeCell ref="B26:E26"/>
    <mergeCell ref="B27:E27"/>
    <mergeCell ref="B34:E34"/>
    <mergeCell ref="B32:E32"/>
    <mergeCell ref="B33:E33"/>
    <mergeCell ref="B30:E30"/>
    <mergeCell ref="B31:E31"/>
    <mergeCell ref="B63:E64"/>
    <mergeCell ref="R38:T39"/>
    <mergeCell ref="U38:W39"/>
    <mergeCell ref="B61:E62"/>
    <mergeCell ref="F61:J62"/>
    <mergeCell ref="F76:AC76"/>
    <mergeCell ref="F77:AC77"/>
    <mergeCell ref="F67:AC67"/>
    <mergeCell ref="F68:AC68"/>
    <mergeCell ref="F69:AC69"/>
    <mergeCell ref="F70:AC70"/>
    <mergeCell ref="F71:AC71"/>
    <mergeCell ref="F72:AC72"/>
    <mergeCell ref="F73:AC73"/>
    <mergeCell ref="F74:AC74"/>
    <mergeCell ref="F75:AC75"/>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을)"/>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77"/>
  <sheetViews>
    <sheetView showGridLines="0" showZeros="0" workbookViewId="0">
      <selection activeCell="AE19" sqref="AE19"/>
    </sheetView>
  </sheetViews>
  <sheetFormatPr defaultRowHeight="11.25" x14ac:dyDescent="0.15"/>
  <cols>
    <col min="1" max="1" width="2.83203125" customWidth="1"/>
    <col min="2" max="9" width="4" customWidth="1"/>
    <col min="10" max="10" width="4.6640625" customWidth="1"/>
    <col min="11" max="11" width="4.33203125" customWidth="1"/>
    <col min="12" max="12" width="4.5" customWidth="1"/>
    <col min="13" max="13" width="4.6640625" customWidth="1"/>
    <col min="14" max="21" width="4" customWidth="1"/>
    <col min="22" max="22" width="4.5" customWidth="1"/>
    <col min="23" max="23" width="5" customWidth="1"/>
    <col min="24" max="24" width="3.5" customWidth="1"/>
    <col min="25" max="25" width="3" customWidth="1"/>
    <col min="26" max="30" width="4" customWidth="1"/>
  </cols>
  <sheetData>
    <row r="1" spans="2:30" s="23" customFormat="1" x14ac:dyDescent="0.15"/>
    <row r="2" spans="2:30" s="23" customFormat="1" x14ac:dyDescent="0.15"/>
    <row r="3" spans="2:30" s="23" customFormat="1" x14ac:dyDescent="0.15"/>
    <row r="4" spans="2:30" s="23" customFormat="1" x14ac:dyDescent="0.15"/>
    <row r="5" spans="2:30" s="8" customFormat="1" ht="20.100000000000001" customHeight="1" x14ac:dyDescent="0.15">
      <c r="B5" s="51" t="s">
        <v>51</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3"/>
    </row>
    <row r="6" spans="2:30" s="8" customFormat="1" ht="8.1" customHeight="1" x14ac:dyDescent="0.15">
      <c r="B6" s="24"/>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6"/>
    </row>
    <row r="7" spans="2:30" s="8" customFormat="1" ht="13.5" x14ac:dyDescent="0.15">
      <c r="B7" s="24"/>
      <c r="C7" s="55" t="s">
        <v>52</v>
      </c>
      <c r="D7" s="55"/>
      <c r="E7" s="55"/>
      <c r="F7" s="55"/>
      <c r="G7" s="55"/>
      <c r="H7" s="55"/>
      <c r="I7" s="55"/>
      <c r="J7" s="55"/>
      <c r="K7" s="55"/>
      <c r="L7" s="25"/>
      <c r="M7" s="55" t="s">
        <v>53</v>
      </c>
      <c r="N7" s="55"/>
      <c r="O7" s="55"/>
      <c r="P7" s="55"/>
      <c r="Q7" s="55"/>
      <c r="R7" s="55"/>
      <c r="S7" s="55"/>
      <c r="T7" s="55"/>
      <c r="U7" s="55"/>
      <c r="V7" s="9"/>
      <c r="W7" s="9"/>
      <c r="X7" s="9"/>
      <c r="Y7" s="9"/>
      <c r="Z7" s="9"/>
      <c r="AA7" s="9"/>
      <c r="AB7" s="9"/>
      <c r="AC7" s="9"/>
      <c r="AD7" s="26"/>
    </row>
    <row r="8" spans="2:30" s="8" customFormat="1" ht="13.5" x14ac:dyDescent="0.15">
      <c r="B8" s="24"/>
      <c r="C8" s="55" t="s">
        <v>54</v>
      </c>
      <c r="D8" s="55"/>
      <c r="E8" s="55"/>
      <c r="F8" s="55"/>
      <c r="G8" s="55"/>
      <c r="H8" s="55"/>
      <c r="I8" s="55"/>
      <c r="J8" s="55"/>
      <c r="K8" s="55"/>
      <c r="L8" s="25"/>
      <c r="M8" s="25"/>
      <c r="N8" s="25"/>
      <c r="O8" s="25"/>
      <c r="P8" s="25"/>
      <c r="Q8" s="25"/>
      <c r="R8" s="25"/>
      <c r="S8" s="25"/>
      <c r="T8" s="25"/>
      <c r="U8" s="25"/>
      <c r="V8" s="9"/>
      <c r="W8" s="9"/>
      <c r="X8" s="9"/>
      <c r="Y8" s="9"/>
      <c r="Z8" s="9"/>
      <c r="AA8" s="9"/>
      <c r="AB8" s="9"/>
      <c r="AC8" s="9"/>
      <c r="AD8" s="26"/>
    </row>
    <row r="9" spans="2:30" s="8" customFormat="1" ht="13.5" hidden="1" x14ac:dyDescent="0.15">
      <c r="B9" s="24"/>
      <c r="C9" s="55"/>
      <c r="D9" s="55"/>
      <c r="E9" s="55"/>
      <c r="F9" s="55"/>
      <c r="G9" s="55"/>
      <c r="H9" s="55"/>
      <c r="I9" s="55"/>
      <c r="J9" s="55"/>
      <c r="K9" s="55"/>
      <c r="L9" s="25"/>
      <c r="M9" s="9"/>
      <c r="N9" s="9"/>
      <c r="O9" s="9"/>
      <c r="P9" s="9"/>
      <c r="Q9" s="9"/>
      <c r="R9" s="9"/>
      <c r="S9" s="9"/>
      <c r="T9" s="9"/>
      <c r="U9" s="9"/>
      <c r="V9" s="9"/>
      <c r="W9" s="9"/>
      <c r="X9" s="9"/>
      <c r="Y9" s="9"/>
      <c r="Z9" s="9"/>
      <c r="AA9" s="9"/>
      <c r="AB9" s="9"/>
      <c r="AC9" s="9"/>
      <c r="AD9" s="26"/>
    </row>
    <row r="10" spans="2:30" s="8" customFormat="1" ht="13.5" hidden="1" x14ac:dyDescent="0.15">
      <c r="B10" s="24"/>
      <c r="C10" s="55"/>
      <c r="D10" s="55"/>
      <c r="E10" s="55"/>
      <c r="F10" s="55"/>
      <c r="G10" s="55"/>
      <c r="H10" s="55"/>
      <c r="I10" s="55"/>
      <c r="J10" s="55"/>
      <c r="K10" s="55"/>
      <c r="L10" s="25"/>
      <c r="M10" s="9"/>
      <c r="N10" s="9"/>
      <c r="O10" s="9"/>
      <c r="P10" s="9"/>
      <c r="Q10" s="9"/>
      <c r="R10" s="9"/>
      <c r="S10" s="9"/>
      <c r="T10" s="9"/>
      <c r="U10" s="9"/>
      <c r="V10" s="9"/>
      <c r="W10" s="9"/>
      <c r="X10" s="9"/>
      <c r="Y10" s="9"/>
      <c r="Z10" s="9"/>
      <c r="AA10" s="9"/>
      <c r="AB10" s="9"/>
      <c r="AC10" s="9"/>
      <c r="AD10" s="26"/>
    </row>
    <row r="11" spans="2:30" s="8" customFormat="1" ht="8.1" customHeight="1" x14ac:dyDescent="0.15">
      <c r="B11" s="24"/>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6"/>
    </row>
    <row r="12" spans="2:30" s="8" customFormat="1" ht="60" customHeight="1" x14ac:dyDescent="0.15">
      <c r="B12" s="56" t="s">
        <v>55</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8"/>
    </row>
    <row r="14" spans="2:30" x14ac:dyDescent="0.15">
      <c r="B14" t="s">
        <v>56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7" t="s">
        <v>57</v>
      </c>
    </row>
    <row r="15" spans="2:30" ht="39.950000000000003" customHeight="1" x14ac:dyDescent="0.15">
      <c r="B15" s="276" t="s">
        <v>58</v>
      </c>
      <c r="C15" s="277"/>
      <c r="D15" s="277"/>
      <c r="E15" s="273" t="str">
        <f>TEXT([1]기본정보!$F$15,"yyyy.mm.dd.")&amp;"                ~                "&amp;TEXT([1]기본정보!$F$16,"yyyy.mm.dd.")</f>
        <v>2018.01.01.                ~                2018.12.31.</v>
      </c>
      <c r="F15" s="273"/>
      <c r="G15" s="273"/>
      <c r="H15" s="273"/>
      <c r="I15" s="34" t="s">
        <v>59</v>
      </c>
      <c r="J15" s="35"/>
      <c r="K15" s="35"/>
      <c r="L15" s="35"/>
      <c r="M15" s="35"/>
      <c r="N15" s="35"/>
      <c r="O15" s="35"/>
      <c r="P15" s="35"/>
      <c r="Q15" s="35"/>
      <c r="R15" s="35"/>
      <c r="S15" s="35"/>
      <c r="T15" s="35"/>
      <c r="U15" s="35"/>
      <c r="V15" s="35"/>
      <c r="W15" s="36"/>
      <c r="X15" s="274" t="s">
        <v>60</v>
      </c>
      <c r="Y15" s="274"/>
      <c r="Z15" s="274"/>
      <c r="AA15" s="273" t="str">
        <f>[1]기본정보!$F$6</f>
        <v>영화조세**</v>
      </c>
      <c r="AB15" s="273"/>
      <c r="AC15" s="273"/>
      <c r="AD15" s="275"/>
    </row>
    <row r="16" spans="2:30" x14ac:dyDescent="0.15">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2:30" ht="24.95" customHeight="1" x14ac:dyDescent="0.15">
      <c r="B17" s="46" t="s">
        <v>61</v>
      </c>
      <c r="C17" s="46"/>
      <c r="D17" s="46"/>
      <c r="E17" s="46"/>
      <c r="F17" s="46"/>
      <c r="G17" s="46"/>
      <c r="H17" s="46"/>
      <c r="I17" s="29"/>
      <c r="J17" s="29"/>
      <c r="K17" s="29"/>
      <c r="L17" s="29"/>
      <c r="M17" s="29"/>
      <c r="N17" s="29"/>
      <c r="O17" s="29"/>
      <c r="P17" s="29"/>
      <c r="Q17" s="29"/>
      <c r="R17" s="29"/>
      <c r="S17" s="29"/>
      <c r="T17" s="272" t="s">
        <v>62</v>
      </c>
      <c r="U17" s="272"/>
      <c r="V17" s="272"/>
      <c r="W17" s="272"/>
      <c r="X17" s="278">
        <f>[1]기본정보!$F$9</f>
        <v>2038163202</v>
      </c>
      <c r="Y17" s="279"/>
      <c r="Z17" s="279"/>
      <c r="AA17" s="279"/>
      <c r="AB17" s="279"/>
      <c r="AC17" s="280"/>
      <c r="AD17" s="29"/>
    </row>
    <row r="18" spans="2:30" x14ac:dyDescent="0.15">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2:30" ht="60" customHeight="1" x14ac:dyDescent="0.15">
      <c r="B19" s="244" t="s">
        <v>63</v>
      </c>
      <c r="C19" s="272"/>
      <c r="D19" s="272"/>
      <c r="E19" s="272"/>
      <c r="F19" s="196" t="s">
        <v>64</v>
      </c>
      <c r="G19" s="197"/>
      <c r="H19" s="244"/>
      <c r="I19" s="196" t="s">
        <v>65</v>
      </c>
      <c r="J19" s="197"/>
      <c r="K19" s="244"/>
      <c r="L19" s="196" t="s">
        <v>66</v>
      </c>
      <c r="M19" s="197"/>
      <c r="N19" s="244"/>
      <c r="O19" s="196" t="s">
        <v>67</v>
      </c>
      <c r="P19" s="197"/>
      <c r="Q19" s="244"/>
      <c r="R19" s="196" t="s">
        <v>68</v>
      </c>
      <c r="S19" s="197"/>
      <c r="T19" s="244"/>
      <c r="U19" s="196" t="s">
        <v>69</v>
      </c>
      <c r="V19" s="197"/>
      <c r="W19" s="244"/>
      <c r="X19" s="196" t="s">
        <v>70</v>
      </c>
      <c r="Y19" s="197"/>
      <c r="Z19" s="197"/>
      <c r="AA19" s="197"/>
      <c r="AB19" s="197"/>
      <c r="AC19" s="197"/>
      <c r="AD19" s="197"/>
    </row>
    <row r="20" spans="2:30" ht="15" customHeight="1" x14ac:dyDescent="0.15">
      <c r="B20" s="222"/>
      <c r="C20" s="269"/>
      <c r="D20" s="269"/>
      <c r="E20" s="269"/>
      <c r="F20" s="220"/>
      <c r="G20" s="221"/>
      <c r="H20" s="222"/>
      <c r="I20" s="238"/>
      <c r="J20" s="239"/>
      <c r="K20" s="240"/>
      <c r="L20" s="214"/>
      <c r="M20" s="215"/>
      <c r="N20" s="216"/>
      <c r="O20" s="214"/>
      <c r="P20" s="215"/>
      <c r="Q20" s="216"/>
      <c r="R20" s="232"/>
      <c r="S20" s="233"/>
      <c r="T20" s="234"/>
      <c r="U20" s="202"/>
      <c r="V20" s="203"/>
      <c r="W20" s="204"/>
      <c r="X20" s="198">
        <f>ROUND(B21*R20*U20,-1)</f>
        <v>0</v>
      </c>
      <c r="Y20" s="199"/>
      <c r="Z20" s="199"/>
      <c r="AA20" s="199"/>
      <c r="AB20" s="199"/>
      <c r="AC20" s="199"/>
      <c r="AD20" s="199"/>
    </row>
    <row r="21" spans="2:30" ht="15" customHeight="1" x14ac:dyDescent="0.15">
      <c r="B21" s="254"/>
      <c r="C21" s="255"/>
      <c r="D21" s="255"/>
      <c r="E21" s="255"/>
      <c r="F21" s="223"/>
      <c r="G21" s="224"/>
      <c r="H21" s="225"/>
      <c r="I21" s="241"/>
      <c r="J21" s="242"/>
      <c r="K21" s="243"/>
      <c r="L21" s="217"/>
      <c r="M21" s="218"/>
      <c r="N21" s="219"/>
      <c r="O21" s="217"/>
      <c r="P21" s="218"/>
      <c r="Q21" s="219"/>
      <c r="R21" s="235"/>
      <c r="S21" s="236"/>
      <c r="T21" s="237"/>
      <c r="U21" s="205"/>
      <c r="V21" s="206"/>
      <c r="W21" s="207"/>
      <c r="X21" s="200"/>
      <c r="Y21" s="201"/>
      <c r="Z21" s="201"/>
      <c r="AA21" s="201"/>
      <c r="AB21" s="201"/>
      <c r="AC21" s="201"/>
      <c r="AD21" s="201"/>
    </row>
    <row r="22" spans="2:30" ht="15" customHeight="1" x14ac:dyDescent="0.15">
      <c r="B22" s="222"/>
      <c r="C22" s="269"/>
      <c r="D22" s="269"/>
      <c r="E22" s="269"/>
      <c r="F22" s="220"/>
      <c r="G22" s="221"/>
      <c r="H22" s="222"/>
      <c r="I22" s="238"/>
      <c r="J22" s="239"/>
      <c r="K22" s="240"/>
      <c r="L22" s="214"/>
      <c r="M22" s="215"/>
      <c r="N22" s="216"/>
      <c r="O22" s="214"/>
      <c r="P22" s="215"/>
      <c r="Q22" s="216"/>
      <c r="R22" s="232"/>
      <c r="S22" s="233"/>
      <c r="T22" s="234"/>
      <c r="U22" s="202"/>
      <c r="V22" s="203"/>
      <c r="W22" s="204"/>
      <c r="X22" s="198">
        <f>ROUND(B23*R22*U22,-1)</f>
        <v>0</v>
      </c>
      <c r="Y22" s="199"/>
      <c r="Z22" s="199"/>
      <c r="AA22" s="199"/>
      <c r="AB22" s="199"/>
      <c r="AC22" s="199"/>
      <c r="AD22" s="199"/>
    </row>
    <row r="23" spans="2:30" ht="15" customHeight="1" x14ac:dyDescent="0.15">
      <c r="B23" s="254"/>
      <c r="C23" s="255"/>
      <c r="D23" s="255"/>
      <c r="E23" s="255"/>
      <c r="F23" s="223"/>
      <c r="G23" s="224"/>
      <c r="H23" s="225"/>
      <c r="I23" s="241"/>
      <c r="J23" s="242"/>
      <c r="K23" s="243"/>
      <c r="L23" s="217"/>
      <c r="M23" s="218"/>
      <c r="N23" s="219"/>
      <c r="O23" s="217"/>
      <c r="P23" s="218"/>
      <c r="Q23" s="219"/>
      <c r="R23" s="235"/>
      <c r="S23" s="236"/>
      <c r="T23" s="237"/>
      <c r="U23" s="205"/>
      <c r="V23" s="206"/>
      <c r="W23" s="207"/>
      <c r="X23" s="200"/>
      <c r="Y23" s="201"/>
      <c r="Z23" s="201"/>
      <c r="AA23" s="201"/>
      <c r="AB23" s="201"/>
      <c r="AC23" s="201"/>
      <c r="AD23" s="201"/>
    </row>
    <row r="24" spans="2:30" ht="15" customHeight="1" x14ac:dyDescent="0.15">
      <c r="B24" s="222"/>
      <c r="C24" s="269"/>
      <c r="D24" s="269"/>
      <c r="E24" s="269"/>
      <c r="F24" s="220"/>
      <c r="G24" s="221"/>
      <c r="H24" s="222"/>
      <c r="I24" s="238"/>
      <c r="J24" s="239"/>
      <c r="K24" s="240"/>
      <c r="L24" s="214"/>
      <c r="M24" s="215"/>
      <c r="N24" s="216"/>
      <c r="O24" s="214"/>
      <c r="P24" s="215"/>
      <c r="Q24" s="216"/>
      <c r="R24" s="232"/>
      <c r="S24" s="233"/>
      <c r="T24" s="234"/>
      <c r="U24" s="202"/>
      <c r="V24" s="203"/>
      <c r="W24" s="204"/>
      <c r="X24" s="198">
        <f>ROUND(B25*R24*U24,-1)</f>
        <v>0</v>
      </c>
      <c r="Y24" s="199"/>
      <c r="Z24" s="199"/>
      <c r="AA24" s="199"/>
      <c r="AB24" s="199"/>
      <c r="AC24" s="199"/>
      <c r="AD24" s="199"/>
    </row>
    <row r="25" spans="2:30" ht="15" customHeight="1" x14ac:dyDescent="0.15">
      <c r="B25" s="254"/>
      <c r="C25" s="255"/>
      <c r="D25" s="255"/>
      <c r="E25" s="255"/>
      <c r="F25" s="223"/>
      <c r="G25" s="224"/>
      <c r="H25" s="225"/>
      <c r="I25" s="241"/>
      <c r="J25" s="242"/>
      <c r="K25" s="243"/>
      <c r="L25" s="217"/>
      <c r="M25" s="218"/>
      <c r="N25" s="219"/>
      <c r="O25" s="217"/>
      <c r="P25" s="218"/>
      <c r="Q25" s="219"/>
      <c r="R25" s="235"/>
      <c r="S25" s="236"/>
      <c r="T25" s="237"/>
      <c r="U25" s="205"/>
      <c r="V25" s="206"/>
      <c r="W25" s="207"/>
      <c r="X25" s="200"/>
      <c r="Y25" s="201"/>
      <c r="Z25" s="201"/>
      <c r="AA25" s="201"/>
      <c r="AB25" s="201"/>
      <c r="AC25" s="201"/>
      <c r="AD25" s="201"/>
    </row>
    <row r="26" spans="2:30" ht="15" customHeight="1" x14ac:dyDescent="0.15">
      <c r="B26" s="222"/>
      <c r="C26" s="269"/>
      <c r="D26" s="269"/>
      <c r="E26" s="269"/>
      <c r="F26" s="220"/>
      <c r="G26" s="221"/>
      <c r="H26" s="222"/>
      <c r="I26" s="238"/>
      <c r="J26" s="239"/>
      <c r="K26" s="240"/>
      <c r="L26" s="214"/>
      <c r="M26" s="215"/>
      <c r="N26" s="216"/>
      <c r="O26" s="214"/>
      <c r="P26" s="215"/>
      <c r="Q26" s="216"/>
      <c r="R26" s="232"/>
      <c r="S26" s="233"/>
      <c r="T26" s="234"/>
      <c r="U26" s="202"/>
      <c r="V26" s="203"/>
      <c r="W26" s="204"/>
      <c r="X26" s="198">
        <f>ROUND(B27*R26*U26,-1)</f>
        <v>0</v>
      </c>
      <c r="Y26" s="199"/>
      <c r="Z26" s="199"/>
      <c r="AA26" s="199"/>
      <c r="AB26" s="199"/>
      <c r="AC26" s="199"/>
      <c r="AD26" s="199"/>
    </row>
    <row r="27" spans="2:30" ht="15" customHeight="1" x14ac:dyDescent="0.15">
      <c r="B27" s="254"/>
      <c r="C27" s="255"/>
      <c r="D27" s="255"/>
      <c r="E27" s="255"/>
      <c r="F27" s="223"/>
      <c r="G27" s="224"/>
      <c r="H27" s="225"/>
      <c r="I27" s="241"/>
      <c r="J27" s="242"/>
      <c r="K27" s="243"/>
      <c r="L27" s="217"/>
      <c r="M27" s="218"/>
      <c r="N27" s="219"/>
      <c r="O27" s="217"/>
      <c r="P27" s="218"/>
      <c r="Q27" s="219"/>
      <c r="R27" s="235"/>
      <c r="S27" s="236"/>
      <c r="T27" s="237"/>
      <c r="U27" s="205"/>
      <c r="V27" s="206"/>
      <c r="W27" s="207"/>
      <c r="X27" s="200"/>
      <c r="Y27" s="201"/>
      <c r="Z27" s="201"/>
      <c r="AA27" s="201"/>
      <c r="AB27" s="201"/>
      <c r="AC27" s="201"/>
      <c r="AD27" s="201"/>
    </row>
    <row r="28" spans="2:30" ht="15" customHeight="1" x14ac:dyDescent="0.15">
      <c r="B28" s="222"/>
      <c r="C28" s="269"/>
      <c r="D28" s="269"/>
      <c r="E28" s="269"/>
      <c r="F28" s="220"/>
      <c r="G28" s="221"/>
      <c r="H28" s="222"/>
      <c r="I28" s="238"/>
      <c r="J28" s="239"/>
      <c r="K28" s="240"/>
      <c r="L28" s="214"/>
      <c r="M28" s="215"/>
      <c r="N28" s="216"/>
      <c r="O28" s="214"/>
      <c r="P28" s="215"/>
      <c r="Q28" s="216"/>
      <c r="R28" s="232"/>
      <c r="S28" s="233"/>
      <c r="T28" s="234"/>
      <c r="U28" s="202"/>
      <c r="V28" s="203"/>
      <c r="W28" s="204"/>
      <c r="X28" s="198">
        <f>ROUND(B29*R28*U28,-1)</f>
        <v>0</v>
      </c>
      <c r="Y28" s="199"/>
      <c r="Z28" s="199"/>
      <c r="AA28" s="199"/>
      <c r="AB28" s="199"/>
      <c r="AC28" s="199"/>
      <c r="AD28" s="199"/>
    </row>
    <row r="29" spans="2:30" ht="15" customHeight="1" x14ac:dyDescent="0.15">
      <c r="B29" s="254"/>
      <c r="C29" s="255"/>
      <c r="D29" s="255"/>
      <c r="E29" s="255"/>
      <c r="F29" s="223"/>
      <c r="G29" s="224"/>
      <c r="H29" s="225"/>
      <c r="I29" s="241"/>
      <c r="J29" s="242"/>
      <c r="K29" s="243"/>
      <c r="L29" s="217"/>
      <c r="M29" s="218"/>
      <c r="N29" s="219"/>
      <c r="O29" s="217"/>
      <c r="P29" s="218"/>
      <c r="Q29" s="219"/>
      <c r="R29" s="235"/>
      <c r="S29" s="236"/>
      <c r="T29" s="237"/>
      <c r="U29" s="205"/>
      <c r="V29" s="206"/>
      <c r="W29" s="207"/>
      <c r="X29" s="200"/>
      <c r="Y29" s="201"/>
      <c r="Z29" s="201"/>
      <c r="AA29" s="201"/>
      <c r="AB29" s="201"/>
      <c r="AC29" s="201"/>
      <c r="AD29" s="201"/>
    </row>
    <row r="30" spans="2:30" ht="15" customHeight="1" x14ac:dyDescent="0.15">
      <c r="B30" s="222"/>
      <c r="C30" s="269"/>
      <c r="D30" s="269"/>
      <c r="E30" s="269"/>
      <c r="F30" s="220"/>
      <c r="G30" s="221"/>
      <c r="H30" s="222"/>
      <c r="I30" s="238"/>
      <c r="J30" s="239"/>
      <c r="K30" s="240"/>
      <c r="L30" s="214"/>
      <c r="M30" s="215"/>
      <c r="N30" s="216"/>
      <c r="O30" s="214"/>
      <c r="P30" s="215"/>
      <c r="Q30" s="216"/>
      <c r="R30" s="232"/>
      <c r="S30" s="233"/>
      <c r="T30" s="234"/>
      <c r="U30" s="202"/>
      <c r="V30" s="203"/>
      <c r="W30" s="204"/>
      <c r="X30" s="198">
        <f>ROUND(B31*R30*U30,-1)</f>
        <v>0</v>
      </c>
      <c r="Y30" s="199"/>
      <c r="Z30" s="199"/>
      <c r="AA30" s="199"/>
      <c r="AB30" s="199"/>
      <c r="AC30" s="199"/>
      <c r="AD30" s="199"/>
    </row>
    <row r="31" spans="2:30" ht="15" customHeight="1" x14ac:dyDescent="0.15">
      <c r="B31" s="254"/>
      <c r="C31" s="255"/>
      <c r="D31" s="255"/>
      <c r="E31" s="255"/>
      <c r="F31" s="223"/>
      <c r="G31" s="224"/>
      <c r="H31" s="225"/>
      <c r="I31" s="241"/>
      <c r="J31" s="242"/>
      <c r="K31" s="243"/>
      <c r="L31" s="217"/>
      <c r="M31" s="218"/>
      <c r="N31" s="219"/>
      <c r="O31" s="217"/>
      <c r="P31" s="218"/>
      <c r="Q31" s="219"/>
      <c r="R31" s="235"/>
      <c r="S31" s="236"/>
      <c r="T31" s="237"/>
      <c r="U31" s="205"/>
      <c r="V31" s="206"/>
      <c r="W31" s="207"/>
      <c r="X31" s="200"/>
      <c r="Y31" s="201"/>
      <c r="Z31" s="201"/>
      <c r="AA31" s="201"/>
      <c r="AB31" s="201"/>
      <c r="AC31" s="201"/>
      <c r="AD31" s="201"/>
    </row>
    <row r="32" spans="2:30" ht="15" customHeight="1" x14ac:dyDescent="0.15">
      <c r="B32" s="222"/>
      <c r="C32" s="269"/>
      <c r="D32" s="269"/>
      <c r="E32" s="269"/>
      <c r="F32" s="220"/>
      <c r="G32" s="221"/>
      <c r="H32" s="222"/>
      <c r="I32" s="238"/>
      <c r="J32" s="239"/>
      <c r="K32" s="240"/>
      <c r="L32" s="214"/>
      <c r="M32" s="215"/>
      <c r="N32" s="216"/>
      <c r="O32" s="214"/>
      <c r="P32" s="215"/>
      <c r="Q32" s="216"/>
      <c r="R32" s="232"/>
      <c r="S32" s="233"/>
      <c r="T32" s="234"/>
      <c r="U32" s="202"/>
      <c r="V32" s="203"/>
      <c r="W32" s="204"/>
      <c r="X32" s="198">
        <f>ROUND(B33*R32*U32,-1)</f>
        <v>0</v>
      </c>
      <c r="Y32" s="199"/>
      <c r="Z32" s="199"/>
      <c r="AA32" s="199"/>
      <c r="AB32" s="199"/>
      <c r="AC32" s="199"/>
      <c r="AD32" s="199"/>
    </row>
    <row r="33" spans="2:30" ht="15" customHeight="1" x14ac:dyDescent="0.15">
      <c r="B33" s="254"/>
      <c r="C33" s="255"/>
      <c r="D33" s="255"/>
      <c r="E33" s="255"/>
      <c r="F33" s="223"/>
      <c r="G33" s="224"/>
      <c r="H33" s="225"/>
      <c r="I33" s="241"/>
      <c r="J33" s="242"/>
      <c r="K33" s="243"/>
      <c r="L33" s="217"/>
      <c r="M33" s="218"/>
      <c r="N33" s="219"/>
      <c r="O33" s="217"/>
      <c r="P33" s="218"/>
      <c r="Q33" s="219"/>
      <c r="R33" s="235"/>
      <c r="S33" s="236"/>
      <c r="T33" s="237"/>
      <c r="U33" s="205"/>
      <c r="V33" s="206"/>
      <c r="W33" s="207"/>
      <c r="X33" s="200"/>
      <c r="Y33" s="201"/>
      <c r="Z33" s="201"/>
      <c r="AA33" s="201"/>
      <c r="AB33" s="201"/>
      <c r="AC33" s="201"/>
      <c r="AD33" s="201"/>
    </row>
    <row r="34" spans="2:30" ht="15" customHeight="1" x14ac:dyDescent="0.15">
      <c r="B34" s="222"/>
      <c r="C34" s="269"/>
      <c r="D34" s="269"/>
      <c r="E34" s="269"/>
      <c r="F34" s="220"/>
      <c r="G34" s="221"/>
      <c r="H34" s="222"/>
      <c r="I34" s="238"/>
      <c r="J34" s="239"/>
      <c r="K34" s="240"/>
      <c r="L34" s="214"/>
      <c r="M34" s="215"/>
      <c r="N34" s="216"/>
      <c r="O34" s="214"/>
      <c r="P34" s="215"/>
      <c r="Q34" s="216"/>
      <c r="R34" s="232"/>
      <c r="S34" s="233"/>
      <c r="T34" s="234"/>
      <c r="U34" s="202"/>
      <c r="V34" s="203"/>
      <c r="W34" s="204"/>
      <c r="X34" s="198">
        <f>ROUND(B35*R34*U34,-1)</f>
        <v>0</v>
      </c>
      <c r="Y34" s="199"/>
      <c r="Z34" s="199"/>
      <c r="AA34" s="199"/>
      <c r="AB34" s="199"/>
      <c r="AC34" s="199"/>
      <c r="AD34" s="199"/>
    </row>
    <row r="35" spans="2:30" ht="15" customHeight="1" x14ac:dyDescent="0.15">
      <c r="B35" s="254"/>
      <c r="C35" s="255"/>
      <c r="D35" s="255"/>
      <c r="E35" s="255"/>
      <c r="F35" s="223"/>
      <c r="G35" s="224"/>
      <c r="H35" s="225"/>
      <c r="I35" s="241"/>
      <c r="J35" s="242"/>
      <c r="K35" s="243"/>
      <c r="L35" s="217"/>
      <c r="M35" s="218"/>
      <c r="N35" s="219"/>
      <c r="O35" s="217"/>
      <c r="P35" s="218"/>
      <c r="Q35" s="219"/>
      <c r="R35" s="235"/>
      <c r="S35" s="236"/>
      <c r="T35" s="237"/>
      <c r="U35" s="205"/>
      <c r="V35" s="206"/>
      <c r="W35" s="207"/>
      <c r="X35" s="200"/>
      <c r="Y35" s="201"/>
      <c r="Z35" s="201"/>
      <c r="AA35" s="201"/>
      <c r="AB35" s="201"/>
      <c r="AC35" s="201"/>
      <c r="AD35" s="201"/>
    </row>
    <row r="36" spans="2:30" ht="15" customHeight="1" x14ac:dyDescent="0.15">
      <c r="B36" s="222"/>
      <c r="C36" s="269"/>
      <c r="D36" s="269"/>
      <c r="E36" s="269"/>
      <c r="F36" s="220"/>
      <c r="G36" s="221"/>
      <c r="H36" s="222"/>
      <c r="I36" s="238"/>
      <c r="J36" s="239"/>
      <c r="K36" s="240"/>
      <c r="L36" s="214"/>
      <c r="M36" s="215"/>
      <c r="N36" s="216"/>
      <c r="O36" s="214"/>
      <c r="P36" s="215"/>
      <c r="Q36" s="216"/>
      <c r="R36" s="232"/>
      <c r="S36" s="233"/>
      <c r="T36" s="234"/>
      <c r="U36" s="202"/>
      <c r="V36" s="203"/>
      <c r="W36" s="204"/>
      <c r="X36" s="198">
        <f>ROUND(B37*R36*U36,-1)</f>
        <v>0</v>
      </c>
      <c r="Y36" s="199"/>
      <c r="Z36" s="199"/>
      <c r="AA36" s="199"/>
      <c r="AB36" s="199"/>
      <c r="AC36" s="199"/>
      <c r="AD36" s="199"/>
    </row>
    <row r="37" spans="2:30" ht="15" customHeight="1" x14ac:dyDescent="0.15">
      <c r="B37" s="254"/>
      <c r="C37" s="255"/>
      <c r="D37" s="255"/>
      <c r="E37" s="255"/>
      <c r="F37" s="223"/>
      <c r="G37" s="224"/>
      <c r="H37" s="225"/>
      <c r="I37" s="241"/>
      <c r="J37" s="242"/>
      <c r="K37" s="243"/>
      <c r="L37" s="217"/>
      <c r="M37" s="218"/>
      <c r="N37" s="219"/>
      <c r="O37" s="217"/>
      <c r="P37" s="218"/>
      <c r="Q37" s="219"/>
      <c r="R37" s="235"/>
      <c r="S37" s="236"/>
      <c r="T37" s="237"/>
      <c r="U37" s="205"/>
      <c r="V37" s="206"/>
      <c r="W37" s="207"/>
      <c r="X37" s="200"/>
      <c r="Y37" s="201"/>
      <c r="Z37" s="201"/>
      <c r="AA37" s="201"/>
      <c r="AB37" s="201"/>
      <c r="AC37" s="201"/>
      <c r="AD37" s="201"/>
    </row>
    <row r="38" spans="2:30" ht="15" customHeight="1" x14ac:dyDescent="0.15">
      <c r="B38" s="222"/>
      <c r="C38" s="269"/>
      <c r="D38" s="269"/>
      <c r="E38" s="269"/>
      <c r="F38" s="220"/>
      <c r="G38" s="221"/>
      <c r="H38" s="222"/>
      <c r="I38" s="238"/>
      <c r="J38" s="239"/>
      <c r="K38" s="240"/>
      <c r="L38" s="214"/>
      <c r="M38" s="215"/>
      <c r="N38" s="216"/>
      <c r="O38" s="214"/>
      <c r="P38" s="215"/>
      <c r="Q38" s="216"/>
      <c r="R38" s="232"/>
      <c r="S38" s="233"/>
      <c r="T38" s="234"/>
      <c r="U38" s="202"/>
      <c r="V38" s="203"/>
      <c r="W38" s="204"/>
      <c r="X38" s="198">
        <f>ROUND(B39*R38*U38,-1)</f>
        <v>0</v>
      </c>
      <c r="Y38" s="199"/>
      <c r="Z38" s="199"/>
      <c r="AA38" s="199"/>
      <c r="AB38" s="199"/>
      <c r="AC38" s="199"/>
      <c r="AD38" s="199"/>
    </row>
    <row r="39" spans="2:30" ht="15" customHeight="1" x14ac:dyDescent="0.15">
      <c r="B39" s="270"/>
      <c r="C39" s="271"/>
      <c r="D39" s="271"/>
      <c r="E39" s="271"/>
      <c r="F39" s="263"/>
      <c r="G39" s="264"/>
      <c r="H39" s="265"/>
      <c r="I39" s="266"/>
      <c r="J39" s="267"/>
      <c r="K39" s="268"/>
      <c r="L39" s="248"/>
      <c r="M39" s="249"/>
      <c r="N39" s="250"/>
      <c r="O39" s="248"/>
      <c r="P39" s="249"/>
      <c r="Q39" s="250"/>
      <c r="R39" s="260"/>
      <c r="S39" s="261"/>
      <c r="T39" s="262"/>
      <c r="U39" s="251"/>
      <c r="V39" s="252"/>
      <c r="W39" s="253"/>
      <c r="X39" s="246"/>
      <c r="Y39" s="247"/>
      <c r="Z39" s="247"/>
      <c r="AA39" s="247"/>
      <c r="AB39" s="247"/>
      <c r="AC39" s="247"/>
      <c r="AD39" s="247"/>
    </row>
    <row r="40" spans="2:30" ht="15" customHeight="1" x14ac:dyDescent="0.15">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row>
    <row r="41" spans="2:30" ht="25.5" customHeight="1" x14ac:dyDescent="0.15">
      <c r="B41" s="226" t="s">
        <v>71</v>
      </c>
      <c r="C41" s="227"/>
      <c r="D41" s="227"/>
      <c r="E41" s="227"/>
      <c r="F41" s="227"/>
      <c r="G41" s="227"/>
      <c r="H41" s="227"/>
      <c r="I41" s="227"/>
      <c r="J41" s="227"/>
      <c r="K41" s="227"/>
      <c r="L41" s="227"/>
      <c r="M41" s="227"/>
      <c r="N41" s="227"/>
      <c r="O41" s="228"/>
      <c r="P41" s="229" t="s">
        <v>72</v>
      </c>
      <c r="Q41" s="230"/>
      <c r="R41" s="230"/>
      <c r="S41" s="230"/>
      <c r="T41" s="231"/>
      <c r="U41" s="229" t="s">
        <v>73</v>
      </c>
      <c r="V41" s="230"/>
      <c r="W41" s="230"/>
      <c r="X41" s="230"/>
      <c r="Y41" s="231"/>
      <c r="Z41" s="245" t="s">
        <v>74</v>
      </c>
      <c r="AA41" s="230"/>
      <c r="AB41" s="230"/>
      <c r="AC41" s="230"/>
      <c r="AD41" s="230"/>
    </row>
    <row r="42" spans="2:30" ht="28.5" customHeight="1" x14ac:dyDescent="0.15">
      <c r="B42" s="99" t="s">
        <v>75</v>
      </c>
      <c r="C42" s="100"/>
      <c r="D42" s="100"/>
      <c r="E42" s="101"/>
      <c r="F42" s="102" t="s">
        <v>76</v>
      </c>
      <c r="G42" s="103"/>
      <c r="H42" s="103"/>
      <c r="I42" s="103"/>
      <c r="J42" s="104"/>
      <c r="K42" s="105" t="s">
        <v>77</v>
      </c>
      <c r="L42" s="103"/>
      <c r="M42" s="103"/>
      <c r="N42" s="103"/>
      <c r="O42" s="104"/>
      <c r="P42" s="213"/>
      <c r="Q42" s="210"/>
      <c r="R42" s="210"/>
      <c r="S42" s="210"/>
      <c r="T42" s="211"/>
      <c r="U42" s="213"/>
      <c r="V42" s="210"/>
      <c r="W42" s="210"/>
      <c r="X42" s="210"/>
      <c r="Y42" s="211"/>
      <c r="Z42" s="213"/>
      <c r="AA42" s="210"/>
      <c r="AB42" s="210"/>
      <c r="AC42" s="210"/>
      <c r="AD42" s="210"/>
    </row>
    <row r="43" spans="2:30" ht="15" customHeight="1" x14ac:dyDescent="0.15">
      <c r="B43" s="208"/>
      <c r="C43" s="208"/>
      <c r="D43" s="208"/>
      <c r="E43" s="209"/>
      <c r="F43" s="212"/>
      <c r="G43" s="208"/>
      <c r="H43" s="208"/>
      <c r="I43" s="208"/>
      <c r="J43" s="208"/>
      <c r="K43" s="212"/>
      <c r="L43" s="208"/>
      <c r="M43" s="208"/>
      <c r="N43" s="208"/>
      <c r="O43" s="209"/>
      <c r="P43" s="202"/>
      <c r="Q43" s="203"/>
      <c r="R43" s="203"/>
      <c r="S43" s="203"/>
      <c r="T43" s="204"/>
      <c r="U43" s="182">
        <f>IF(U44="",ROUNDDOWN(X20*P43,0),0)</f>
        <v>0</v>
      </c>
      <c r="V43" s="183"/>
      <c r="W43" s="183"/>
      <c r="X43" s="183"/>
      <c r="Y43" s="184"/>
      <c r="Z43" s="185"/>
      <c r="AA43" s="186"/>
      <c r="AB43" s="186"/>
      <c r="AC43" s="186"/>
      <c r="AD43" s="186"/>
    </row>
    <row r="44" spans="2:30" ht="15" customHeight="1" x14ac:dyDescent="0.15">
      <c r="B44" s="210"/>
      <c r="C44" s="210"/>
      <c r="D44" s="210"/>
      <c r="E44" s="211"/>
      <c r="F44" s="213"/>
      <c r="G44" s="210"/>
      <c r="H44" s="210"/>
      <c r="I44" s="210"/>
      <c r="J44" s="210"/>
      <c r="K44" s="213"/>
      <c r="L44" s="210"/>
      <c r="M44" s="210"/>
      <c r="N44" s="210"/>
      <c r="O44" s="211"/>
      <c r="P44" s="205"/>
      <c r="Q44" s="206"/>
      <c r="R44" s="206"/>
      <c r="S44" s="206"/>
      <c r="T44" s="207"/>
      <c r="U44" s="167"/>
      <c r="V44" s="168"/>
      <c r="W44" s="168"/>
      <c r="X44" s="168"/>
      <c r="Y44" s="169"/>
      <c r="Z44" s="187"/>
      <c r="AA44" s="188"/>
      <c r="AB44" s="188"/>
      <c r="AC44" s="188"/>
      <c r="AD44" s="188"/>
    </row>
    <row r="45" spans="2:30" ht="15" customHeight="1" x14ac:dyDescent="0.15">
      <c r="B45" s="208"/>
      <c r="C45" s="208"/>
      <c r="D45" s="208"/>
      <c r="E45" s="209"/>
      <c r="F45" s="212"/>
      <c r="G45" s="208"/>
      <c r="H45" s="208"/>
      <c r="I45" s="208"/>
      <c r="J45" s="208"/>
      <c r="K45" s="212"/>
      <c r="L45" s="208"/>
      <c r="M45" s="208"/>
      <c r="N45" s="208"/>
      <c r="O45" s="209"/>
      <c r="P45" s="202"/>
      <c r="Q45" s="203"/>
      <c r="R45" s="203"/>
      <c r="S45" s="203"/>
      <c r="T45" s="204"/>
      <c r="U45" s="182"/>
      <c r="V45" s="183"/>
      <c r="W45" s="183"/>
      <c r="X45" s="183"/>
      <c r="Y45" s="184"/>
      <c r="Z45" s="185"/>
      <c r="AA45" s="186"/>
      <c r="AB45" s="186"/>
      <c r="AC45" s="186"/>
      <c r="AD45" s="186"/>
    </row>
    <row r="46" spans="2:30" ht="15" customHeight="1" x14ac:dyDescent="0.15">
      <c r="B46" s="210"/>
      <c r="C46" s="210"/>
      <c r="D46" s="210"/>
      <c r="E46" s="211"/>
      <c r="F46" s="213"/>
      <c r="G46" s="210"/>
      <c r="H46" s="210"/>
      <c r="I46" s="210"/>
      <c r="J46" s="210"/>
      <c r="K46" s="213"/>
      <c r="L46" s="210"/>
      <c r="M46" s="210"/>
      <c r="N46" s="210"/>
      <c r="O46" s="211"/>
      <c r="P46" s="205"/>
      <c r="Q46" s="206"/>
      <c r="R46" s="206"/>
      <c r="S46" s="206"/>
      <c r="T46" s="207"/>
      <c r="U46" s="167"/>
      <c r="V46" s="168"/>
      <c r="W46" s="168"/>
      <c r="X46" s="168"/>
      <c r="Y46" s="169"/>
      <c r="Z46" s="187"/>
      <c r="AA46" s="188"/>
      <c r="AB46" s="188"/>
      <c r="AC46" s="188"/>
      <c r="AD46" s="188"/>
    </row>
    <row r="47" spans="2:30" ht="15" customHeight="1" x14ac:dyDescent="0.15">
      <c r="B47" s="208"/>
      <c r="C47" s="208"/>
      <c r="D47" s="208"/>
      <c r="E47" s="209"/>
      <c r="F47" s="212"/>
      <c r="G47" s="208"/>
      <c r="H47" s="208"/>
      <c r="I47" s="208"/>
      <c r="J47" s="208"/>
      <c r="K47" s="212"/>
      <c r="L47" s="208"/>
      <c r="M47" s="208"/>
      <c r="N47" s="208"/>
      <c r="O47" s="209"/>
      <c r="P47" s="202"/>
      <c r="Q47" s="203"/>
      <c r="R47" s="203"/>
      <c r="S47" s="203"/>
      <c r="T47" s="204"/>
      <c r="U47" s="182"/>
      <c r="V47" s="183"/>
      <c r="W47" s="183"/>
      <c r="X47" s="183"/>
      <c r="Y47" s="184"/>
      <c r="Z47" s="185"/>
      <c r="AA47" s="186"/>
      <c r="AB47" s="186"/>
      <c r="AC47" s="186"/>
      <c r="AD47" s="186"/>
    </row>
    <row r="48" spans="2:30" ht="15" customHeight="1" x14ac:dyDescent="0.15">
      <c r="B48" s="210"/>
      <c r="C48" s="210"/>
      <c r="D48" s="210"/>
      <c r="E48" s="211"/>
      <c r="F48" s="213"/>
      <c r="G48" s="210"/>
      <c r="H48" s="210"/>
      <c r="I48" s="210"/>
      <c r="J48" s="210"/>
      <c r="K48" s="213"/>
      <c r="L48" s="210"/>
      <c r="M48" s="210"/>
      <c r="N48" s="210"/>
      <c r="O48" s="211"/>
      <c r="P48" s="205"/>
      <c r="Q48" s="206"/>
      <c r="R48" s="206"/>
      <c r="S48" s="206"/>
      <c r="T48" s="207"/>
      <c r="U48" s="167"/>
      <c r="V48" s="168"/>
      <c r="W48" s="168"/>
      <c r="X48" s="168"/>
      <c r="Y48" s="169"/>
      <c r="Z48" s="187"/>
      <c r="AA48" s="188"/>
      <c r="AB48" s="188"/>
      <c r="AC48" s="188"/>
      <c r="AD48" s="188"/>
    </row>
    <row r="49" spans="2:30" ht="15" customHeight="1" x14ac:dyDescent="0.15">
      <c r="B49" s="208"/>
      <c r="C49" s="208"/>
      <c r="D49" s="208"/>
      <c r="E49" s="209"/>
      <c r="F49" s="212"/>
      <c r="G49" s="208"/>
      <c r="H49" s="208"/>
      <c r="I49" s="208"/>
      <c r="J49" s="208"/>
      <c r="K49" s="212"/>
      <c r="L49" s="208"/>
      <c r="M49" s="208"/>
      <c r="N49" s="208"/>
      <c r="O49" s="209"/>
      <c r="P49" s="202"/>
      <c r="Q49" s="203"/>
      <c r="R49" s="203"/>
      <c r="S49" s="203"/>
      <c r="T49" s="204"/>
      <c r="U49" s="182"/>
      <c r="V49" s="183"/>
      <c r="W49" s="183"/>
      <c r="X49" s="183"/>
      <c r="Y49" s="184"/>
      <c r="Z49" s="185"/>
      <c r="AA49" s="186"/>
      <c r="AB49" s="186"/>
      <c r="AC49" s="186"/>
      <c r="AD49" s="186"/>
    </row>
    <row r="50" spans="2:30" ht="15" customHeight="1" x14ac:dyDescent="0.15">
      <c r="B50" s="210"/>
      <c r="C50" s="210"/>
      <c r="D50" s="210"/>
      <c r="E50" s="211"/>
      <c r="F50" s="213"/>
      <c r="G50" s="210"/>
      <c r="H50" s="210"/>
      <c r="I50" s="210"/>
      <c r="J50" s="210"/>
      <c r="K50" s="213"/>
      <c r="L50" s="210"/>
      <c r="M50" s="210"/>
      <c r="N50" s="210"/>
      <c r="O50" s="211"/>
      <c r="P50" s="205"/>
      <c r="Q50" s="206"/>
      <c r="R50" s="206"/>
      <c r="S50" s="206"/>
      <c r="T50" s="207"/>
      <c r="U50" s="167"/>
      <c r="V50" s="168"/>
      <c r="W50" s="168"/>
      <c r="X50" s="168"/>
      <c r="Y50" s="169"/>
      <c r="Z50" s="187"/>
      <c r="AA50" s="188"/>
      <c r="AB50" s="188"/>
      <c r="AC50" s="188"/>
      <c r="AD50" s="188"/>
    </row>
    <row r="51" spans="2:30" ht="15" customHeight="1" x14ac:dyDescent="0.15">
      <c r="B51" s="208"/>
      <c r="C51" s="208"/>
      <c r="D51" s="208"/>
      <c r="E51" s="209"/>
      <c r="F51" s="212"/>
      <c r="G51" s="208"/>
      <c r="H51" s="208"/>
      <c r="I51" s="208"/>
      <c r="J51" s="208"/>
      <c r="K51" s="212"/>
      <c r="L51" s="208"/>
      <c r="M51" s="208"/>
      <c r="N51" s="208"/>
      <c r="O51" s="209"/>
      <c r="P51" s="202"/>
      <c r="Q51" s="203"/>
      <c r="R51" s="203"/>
      <c r="S51" s="203"/>
      <c r="T51" s="204"/>
      <c r="U51" s="182"/>
      <c r="V51" s="183"/>
      <c r="W51" s="183"/>
      <c r="X51" s="183"/>
      <c r="Y51" s="184"/>
      <c r="Z51" s="185"/>
      <c r="AA51" s="186"/>
      <c r="AB51" s="186"/>
      <c r="AC51" s="186"/>
      <c r="AD51" s="186"/>
    </row>
    <row r="52" spans="2:30" ht="15" customHeight="1" x14ac:dyDescent="0.15">
      <c r="B52" s="210"/>
      <c r="C52" s="210"/>
      <c r="D52" s="210"/>
      <c r="E52" s="211"/>
      <c r="F52" s="213"/>
      <c r="G52" s="210"/>
      <c r="H52" s="210"/>
      <c r="I52" s="210"/>
      <c r="J52" s="210"/>
      <c r="K52" s="213"/>
      <c r="L52" s="210"/>
      <c r="M52" s="210"/>
      <c r="N52" s="210"/>
      <c r="O52" s="211"/>
      <c r="P52" s="205"/>
      <c r="Q52" s="206"/>
      <c r="R52" s="206"/>
      <c r="S52" s="206"/>
      <c r="T52" s="207"/>
      <c r="U52" s="167"/>
      <c r="V52" s="168"/>
      <c r="W52" s="168"/>
      <c r="X52" s="168"/>
      <c r="Y52" s="169"/>
      <c r="Z52" s="187"/>
      <c r="AA52" s="188"/>
      <c r="AB52" s="188"/>
      <c r="AC52" s="188"/>
      <c r="AD52" s="188"/>
    </row>
    <row r="53" spans="2:30" ht="15" customHeight="1" x14ac:dyDescent="0.15">
      <c r="B53" s="208"/>
      <c r="C53" s="208"/>
      <c r="D53" s="208"/>
      <c r="E53" s="209"/>
      <c r="F53" s="212"/>
      <c r="G53" s="208"/>
      <c r="H53" s="208"/>
      <c r="I53" s="208"/>
      <c r="J53" s="208"/>
      <c r="K53" s="212"/>
      <c r="L53" s="208"/>
      <c r="M53" s="208"/>
      <c r="N53" s="208"/>
      <c r="O53" s="209"/>
      <c r="P53" s="202"/>
      <c r="Q53" s="203"/>
      <c r="R53" s="203"/>
      <c r="S53" s="203"/>
      <c r="T53" s="204"/>
      <c r="U53" s="182"/>
      <c r="V53" s="183"/>
      <c r="W53" s="183"/>
      <c r="X53" s="183"/>
      <c r="Y53" s="184"/>
      <c r="Z53" s="185"/>
      <c r="AA53" s="186"/>
      <c r="AB53" s="186"/>
      <c r="AC53" s="186"/>
      <c r="AD53" s="186"/>
    </row>
    <row r="54" spans="2:30" ht="15" customHeight="1" x14ac:dyDescent="0.15">
      <c r="B54" s="210"/>
      <c r="C54" s="210"/>
      <c r="D54" s="210"/>
      <c r="E54" s="211"/>
      <c r="F54" s="213"/>
      <c r="G54" s="210"/>
      <c r="H54" s="210"/>
      <c r="I54" s="210"/>
      <c r="J54" s="210"/>
      <c r="K54" s="213"/>
      <c r="L54" s="210"/>
      <c r="M54" s="210"/>
      <c r="N54" s="210"/>
      <c r="O54" s="211"/>
      <c r="P54" s="205"/>
      <c r="Q54" s="206"/>
      <c r="R54" s="206"/>
      <c r="S54" s="206"/>
      <c r="T54" s="207"/>
      <c r="U54" s="167"/>
      <c r="V54" s="168"/>
      <c r="W54" s="168"/>
      <c r="X54" s="168"/>
      <c r="Y54" s="169"/>
      <c r="Z54" s="187"/>
      <c r="AA54" s="188"/>
      <c r="AB54" s="188"/>
      <c r="AC54" s="188"/>
      <c r="AD54" s="188"/>
    </row>
    <row r="55" spans="2:30" ht="15" customHeight="1" x14ac:dyDescent="0.15">
      <c r="B55" s="208"/>
      <c r="C55" s="208"/>
      <c r="D55" s="208"/>
      <c r="E55" s="209"/>
      <c r="F55" s="212"/>
      <c r="G55" s="208"/>
      <c r="H55" s="208"/>
      <c r="I55" s="208"/>
      <c r="J55" s="208"/>
      <c r="K55" s="212"/>
      <c r="L55" s="208"/>
      <c r="M55" s="208"/>
      <c r="N55" s="208"/>
      <c r="O55" s="209"/>
      <c r="P55" s="202"/>
      <c r="Q55" s="203"/>
      <c r="R55" s="203"/>
      <c r="S55" s="203"/>
      <c r="T55" s="204"/>
      <c r="U55" s="182"/>
      <c r="V55" s="183"/>
      <c r="W55" s="183"/>
      <c r="X55" s="183"/>
      <c r="Y55" s="184"/>
      <c r="Z55" s="185"/>
      <c r="AA55" s="186"/>
      <c r="AB55" s="186"/>
      <c r="AC55" s="186"/>
      <c r="AD55" s="186"/>
    </row>
    <row r="56" spans="2:30" ht="15" customHeight="1" x14ac:dyDescent="0.15">
      <c r="B56" s="210"/>
      <c r="C56" s="210"/>
      <c r="D56" s="210"/>
      <c r="E56" s="211"/>
      <c r="F56" s="213"/>
      <c r="G56" s="210"/>
      <c r="H56" s="210"/>
      <c r="I56" s="210"/>
      <c r="J56" s="210"/>
      <c r="K56" s="213"/>
      <c r="L56" s="210"/>
      <c r="M56" s="210"/>
      <c r="N56" s="210"/>
      <c r="O56" s="211"/>
      <c r="P56" s="205"/>
      <c r="Q56" s="206"/>
      <c r="R56" s="206"/>
      <c r="S56" s="206"/>
      <c r="T56" s="207"/>
      <c r="U56" s="167"/>
      <c r="V56" s="168"/>
      <c r="W56" s="168"/>
      <c r="X56" s="168"/>
      <c r="Y56" s="169"/>
      <c r="Z56" s="187"/>
      <c r="AA56" s="188"/>
      <c r="AB56" s="188"/>
      <c r="AC56" s="188"/>
      <c r="AD56" s="188"/>
    </row>
    <row r="57" spans="2:30" ht="15" customHeight="1" x14ac:dyDescent="0.15">
      <c r="B57" s="208"/>
      <c r="C57" s="208"/>
      <c r="D57" s="208"/>
      <c r="E57" s="209"/>
      <c r="F57" s="212"/>
      <c r="G57" s="208"/>
      <c r="H57" s="208"/>
      <c r="I57" s="208"/>
      <c r="J57" s="208"/>
      <c r="K57" s="212"/>
      <c r="L57" s="208"/>
      <c r="M57" s="208"/>
      <c r="N57" s="208"/>
      <c r="O57" s="209"/>
      <c r="P57" s="202"/>
      <c r="Q57" s="203"/>
      <c r="R57" s="203"/>
      <c r="S57" s="203"/>
      <c r="T57" s="204"/>
      <c r="U57" s="182"/>
      <c r="V57" s="183"/>
      <c r="W57" s="183"/>
      <c r="X57" s="183"/>
      <c r="Y57" s="184"/>
      <c r="Z57" s="185"/>
      <c r="AA57" s="186"/>
      <c r="AB57" s="186"/>
      <c r="AC57" s="186"/>
      <c r="AD57" s="186"/>
    </row>
    <row r="58" spans="2:30" ht="15" customHeight="1" x14ac:dyDescent="0.15">
      <c r="B58" s="210"/>
      <c r="C58" s="210"/>
      <c r="D58" s="210"/>
      <c r="E58" s="211"/>
      <c r="F58" s="213"/>
      <c r="G58" s="210"/>
      <c r="H58" s="210"/>
      <c r="I58" s="210"/>
      <c r="J58" s="210"/>
      <c r="K58" s="213"/>
      <c r="L58" s="210"/>
      <c r="M58" s="210"/>
      <c r="N58" s="210"/>
      <c r="O58" s="211"/>
      <c r="P58" s="205"/>
      <c r="Q58" s="206"/>
      <c r="R58" s="206"/>
      <c r="S58" s="206"/>
      <c r="T58" s="207"/>
      <c r="U58" s="167"/>
      <c r="V58" s="168"/>
      <c r="W58" s="168"/>
      <c r="X58" s="168"/>
      <c r="Y58" s="169"/>
      <c r="Z58" s="187"/>
      <c r="AA58" s="188"/>
      <c r="AB58" s="188"/>
      <c r="AC58" s="188"/>
      <c r="AD58" s="188"/>
    </row>
    <row r="59" spans="2:30" ht="15" customHeight="1" x14ac:dyDescent="0.15">
      <c r="B59" s="208"/>
      <c r="C59" s="208"/>
      <c r="D59" s="208"/>
      <c r="E59" s="209"/>
      <c r="F59" s="212"/>
      <c r="G59" s="208"/>
      <c r="H59" s="208"/>
      <c r="I59" s="208"/>
      <c r="J59" s="208"/>
      <c r="K59" s="212"/>
      <c r="L59" s="208"/>
      <c r="M59" s="208"/>
      <c r="N59" s="208"/>
      <c r="O59" s="209"/>
      <c r="P59" s="202"/>
      <c r="Q59" s="203"/>
      <c r="R59" s="203"/>
      <c r="S59" s="203"/>
      <c r="T59" s="204"/>
      <c r="U59" s="182"/>
      <c r="V59" s="183"/>
      <c r="W59" s="183"/>
      <c r="X59" s="183"/>
      <c r="Y59" s="184"/>
      <c r="Z59" s="185"/>
      <c r="AA59" s="186"/>
      <c r="AB59" s="186"/>
      <c r="AC59" s="186"/>
      <c r="AD59" s="186"/>
    </row>
    <row r="60" spans="2:30" ht="15" customHeight="1" x14ac:dyDescent="0.15">
      <c r="B60" s="210"/>
      <c r="C60" s="210"/>
      <c r="D60" s="210"/>
      <c r="E60" s="211"/>
      <c r="F60" s="213"/>
      <c r="G60" s="210"/>
      <c r="H60" s="210"/>
      <c r="I60" s="210"/>
      <c r="J60" s="210"/>
      <c r="K60" s="213"/>
      <c r="L60" s="210"/>
      <c r="M60" s="210"/>
      <c r="N60" s="210"/>
      <c r="O60" s="211"/>
      <c r="P60" s="205"/>
      <c r="Q60" s="206"/>
      <c r="R60" s="206"/>
      <c r="S60" s="206"/>
      <c r="T60" s="207"/>
      <c r="U60" s="167"/>
      <c r="V60" s="168"/>
      <c r="W60" s="168"/>
      <c r="X60" s="168"/>
      <c r="Y60" s="169"/>
      <c r="Z60" s="187"/>
      <c r="AA60" s="188"/>
      <c r="AB60" s="188"/>
      <c r="AC60" s="188"/>
      <c r="AD60" s="188"/>
    </row>
    <row r="61" spans="2:30" ht="15" customHeight="1" x14ac:dyDescent="0.15">
      <c r="B61" s="208"/>
      <c r="C61" s="208"/>
      <c r="D61" s="208"/>
      <c r="E61" s="209"/>
      <c r="F61" s="212"/>
      <c r="G61" s="208"/>
      <c r="H61" s="208"/>
      <c r="I61" s="208"/>
      <c r="J61" s="208"/>
      <c r="K61" s="212"/>
      <c r="L61" s="208"/>
      <c r="M61" s="208"/>
      <c r="N61" s="208"/>
      <c r="O61" s="209"/>
      <c r="P61" s="202"/>
      <c r="Q61" s="203"/>
      <c r="R61" s="203"/>
      <c r="S61" s="203"/>
      <c r="T61" s="204"/>
      <c r="U61" s="182"/>
      <c r="V61" s="183"/>
      <c r="W61" s="183"/>
      <c r="X61" s="183"/>
      <c r="Y61" s="184"/>
      <c r="Z61" s="185"/>
      <c r="AA61" s="186"/>
      <c r="AB61" s="186"/>
      <c r="AC61" s="186"/>
      <c r="AD61" s="186"/>
    </row>
    <row r="62" spans="2:30" ht="15" customHeight="1" x14ac:dyDescent="0.15">
      <c r="B62" s="210"/>
      <c r="C62" s="210"/>
      <c r="D62" s="210"/>
      <c r="E62" s="211"/>
      <c r="F62" s="213"/>
      <c r="G62" s="210"/>
      <c r="H62" s="210"/>
      <c r="I62" s="210"/>
      <c r="J62" s="210"/>
      <c r="K62" s="213"/>
      <c r="L62" s="210"/>
      <c r="M62" s="210"/>
      <c r="N62" s="210"/>
      <c r="O62" s="211"/>
      <c r="P62" s="205"/>
      <c r="Q62" s="206"/>
      <c r="R62" s="206"/>
      <c r="S62" s="206"/>
      <c r="T62" s="207"/>
      <c r="U62" s="167"/>
      <c r="V62" s="168"/>
      <c r="W62" s="168"/>
      <c r="X62" s="168"/>
      <c r="Y62" s="169"/>
      <c r="Z62" s="187"/>
      <c r="AA62" s="188"/>
      <c r="AB62" s="188"/>
      <c r="AC62" s="188"/>
      <c r="AD62" s="188"/>
    </row>
    <row r="63" spans="2:30" ht="15" customHeight="1" x14ac:dyDescent="0.15">
      <c r="B63" s="256" t="s">
        <v>102</v>
      </c>
      <c r="C63" s="256"/>
      <c r="D63" s="256"/>
      <c r="E63" s="257"/>
      <c r="F63" s="170"/>
      <c r="G63" s="171"/>
      <c r="H63" s="171"/>
      <c r="I63" s="171"/>
      <c r="J63" s="171"/>
      <c r="K63" s="170"/>
      <c r="L63" s="171"/>
      <c r="M63" s="171"/>
      <c r="N63" s="171"/>
      <c r="O63" s="174"/>
      <c r="P63" s="176"/>
      <c r="Q63" s="177"/>
      <c r="R63" s="177"/>
      <c r="S63" s="177"/>
      <c r="T63" s="178"/>
      <c r="U63" s="182">
        <f>U43+U45+U47+U49+U51+U53+U55+U57+U59+U61</f>
        <v>0</v>
      </c>
      <c r="V63" s="183"/>
      <c r="W63" s="183"/>
      <c r="X63" s="183"/>
      <c r="Y63" s="184"/>
      <c r="Z63" s="189"/>
      <c r="AA63" s="190"/>
      <c r="AB63" s="190"/>
      <c r="AC63" s="190"/>
      <c r="AD63" s="190"/>
    </row>
    <row r="64" spans="2:30" ht="15" customHeight="1" x14ac:dyDescent="0.15">
      <c r="B64" s="258"/>
      <c r="C64" s="258"/>
      <c r="D64" s="258"/>
      <c r="E64" s="259"/>
      <c r="F64" s="172"/>
      <c r="G64" s="173"/>
      <c r="H64" s="173"/>
      <c r="I64" s="173"/>
      <c r="J64" s="173"/>
      <c r="K64" s="172"/>
      <c r="L64" s="173"/>
      <c r="M64" s="173"/>
      <c r="N64" s="173"/>
      <c r="O64" s="175"/>
      <c r="P64" s="179"/>
      <c r="Q64" s="180"/>
      <c r="R64" s="180"/>
      <c r="S64" s="180"/>
      <c r="T64" s="181"/>
      <c r="U64" s="193">
        <f>U44+U46+U48+U50+U52+U54+U56+U58+U60+U62</f>
        <v>0</v>
      </c>
      <c r="V64" s="194"/>
      <c r="W64" s="194"/>
      <c r="X64" s="194"/>
      <c r="Y64" s="195"/>
      <c r="Z64" s="191"/>
      <c r="AA64" s="192"/>
      <c r="AB64" s="192"/>
      <c r="AC64" s="192"/>
      <c r="AD64" s="192"/>
    </row>
    <row r="65" spans="2:30" x14ac:dyDescent="0.15">
      <c r="B65" s="23"/>
      <c r="C65" s="23"/>
      <c r="D65" s="23"/>
      <c r="E65" s="23"/>
      <c r="F65" s="23"/>
      <c r="G65" s="23"/>
      <c r="H65" s="23"/>
      <c r="I65" s="23"/>
      <c r="J65" s="23"/>
      <c r="K65" s="23"/>
      <c r="L65" s="23"/>
      <c r="M65" s="23"/>
      <c r="N65" s="23"/>
      <c r="O65" s="23"/>
      <c r="P65" s="23"/>
      <c r="Q65" s="23"/>
      <c r="R65" s="23"/>
      <c r="S65" s="23"/>
      <c r="T65" s="23"/>
      <c r="U65" s="21">
        <f>U43+U45+U47+U49+U51+U53+U55+U57+U59+U61+U63</f>
        <v>0</v>
      </c>
      <c r="V65" s="21">
        <f>U44+U46+U48+U50+U52+U54+U56+U58+U60+U62+U64</f>
        <v>0</v>
      </c>
      <c r="W65" s="23"/>
      <c r="X65" s="23"/>
      <c r="Y65" s="23"/>
      <c r="Z65" s="23"/>
      <c r="AA65" s="23"/>
      <c r="AB65" s="23"/>
      <c r="AC65" s="23"/>
      <c r="AD65" s="27" t="s">
        <v>78</v>
      </c>
    </row>
    <row r="66" spans="2:30" x14ac:dyDescent="0.15">
      <c r="C66" s="20" t="s">
        <v>79</v>
      </c>
    </row>
    <row r="67" spans="2:30" ht="20.100000000000001" customHeight="1" x14ac:dyDescent="0.15">
      <c r="C67" s="33" t="s">
        <v>80</v>
      </c>
      <c r="D67" s="33"/>
      <c r="E67" s="33"/>
      <c r="F67" s="33" t="s">
        <v>81</v>
      </c>
      <c r="G67" s="33"/>
      <c r="H67" s="33"/>
      <c r="I67" s="33"/>
      <c r="J67" s="33"/>
      <c r="K67" s="33"/>
      <c r="L67" s="33"/>
      <c r="M67" s="33"/>
      <c r="N67" s="33"/>
      <c r="O67" s="33"/>
      <c r="P67" s="33"/>
      <c r="Q67" s="33"/>
      <c r="R67" s="33"/>
      <c r="S67" s="33"/>
      <c r="T67" s="33"/>
      <c r="U67" s="33"/>
      <c r="V67" s="33"/>
      <c r="W67" s="33"/>
      <c r="X67" s="33"/>
      <c r="Y67" s="33"/>
      <c r="Z67" s="33"/>
      <c r="AA67" s="33"/>
      <c r="AB67" s="33"/>
      <c r="AC67" s="33"/>
    </row>
    <row r="68" spans="2:30" ht="20.100000000000001" customHeight="1" x14ac:dyDescent="0.15">
      <c r="C68" s="16" t="s">
        <v>82</v>
      </c>
      <c r="D68" s="17"/>
      <c r="E68" s="18"/>
      <c r="F68" s="32" t="s">
        <v>83</v>
      </c>
      <c r="G68" s="32"/>
      <c r="H68" s="32"/>
      <c r="I68" s="32"/>
      <c r="J68" s="32"/>
      <c r="K68" s="32"/>
      <c r="L68" s="32"/>
      <c r="M68" s="32"/>
      <c r="N68" s="32"/>
      <c r="O68" s="32"/>
      <c r="P68" s="32"/>
      <c r="Q68" s="32"/>
      <c r="R68" s="32"/>
      <c r="S68" s="32"/>
      <c r="T68" s="32"/>
      <c r="U68" s="32"/>
      <c r="V68" s="32"/>
      <c r="W68" s="32"/>
      <c r="X68" s="32"/>
      <c r="Y68" s="32"/>
      <c r="Z68" s="32"/>
      <c r="AA68" s="32"/>
      <c r="AB68" s="32"/>
      <c r="AC68" s="32"/>
    </row>
    <row r="69" spans="2:30" ht="20.100000000000001" customHeight="1" x14ac:dyDescent="0.15">
      <c r="C69" s="16" t="s">
        <v>84</v>
      </c>
      <c r="D69" s="17"/>
      <c r="E69" s="18"/>
      <c r="F69" s="32" t="s">
        <v>85</v>
      </c>
      <c r="G69" s="32"/>
      <c r="H69" s="32"/>
      <c r="I69" s="32"/>
      <c r="J69" s="32"/>
      <c r="K69" s="32"/>
      <c r="L69" s="32"/>
      <c r="M69" s="32"/>
      <c r="N69" s="32"/>
      <c r="O69" s="32"/>
      <c r="P69" s="32"/>
      <c r="Q69" s="32"/>
      <c r="R69" s="32"/>
      <c r="S69" s="32"/>
      <c r="T69" s="32"/>
      <c r="U69" s="32"/>
      <c r="V69" s="32"/>
      <c r="W69" s="32"/>
      <c r="X69" s="32"/>
      <c r="Y69" s="32"/>
      <c r="Z69" s="32"/>
      <c r="AA69" s="32"/>
      <c r="AB69" s="32"/>
      <c r="AC69" s="32"/>
    </row>
    <row r="70" spans="2:30" ht="39.950000000000003" customHeight="1" x14ac:dyDescent="0.15">
      <c r="C70" s="16" t="s">
        <v>86</v>
      </c>
      <c r="D70" s="17"/>
      <c r="E70" s="18"/>
      <c r="F70" s="32" t="s">
        <v>87</v>
      </c>
      <c r="G70" s="32"/>
      <c r="H70" s="32"/>
      <c r="I70" s="32"/>
      <c r="J70" s="32"/>
      <c r="K70" s="32"/>
      <c r="L70" s="32"/>
      <c r="M70" s="32"/>
      <c r="N70" s="32"/>
      <c r="O70" s="32"/>
      <c r="P70" s="32"/>
      <c r="Q70" s="32"/>
      <c r="R70" s="32"/>
      <c r="S70" s="32"/>
      <c r="T70" s="32"/>
      <c r="U70" s="32"/>
      <c r="V70" s="32"/>
      <c r="W70" s="32"/>
      <c r="X70" s="32"/>
      <c r="Y70" s="32"/>
      <c r="Z70" s="32"/>
      <c r="AA70" s="32"/>
      <c r="AB70" s="32"/>
      <c r="AC70" s="32"/>
    </row>
    <row r="71" spans="2:30" ht="24.95" customHeight="1" x14ac:dyDescent="0.15">
      <c r="C71" s="16" t="s">
        <v>88</v>
      </c>
      <c r="D71" s="17"/>
      <c r="E71" s="18"/>
      <c r="F71" s="32" t="s">
        <v>89</v>
      </c>
      <c r="G71" s="32"/>
      <c r="H71" s="32"/>
      <c r="I71" s="32"/>
      <c r="J71" s="32"/>
      <c r="K71" s="32"/>
      <c r="L71" s="32"/>
      <c r="M71" s="32"/>
      <c r="N71" s="32"/>
      <c r="O71" s="32"/>
      <c r="P71" s="32"/>
      <c r="Q71" s="32"/>
      <c r="R71" s="32"/>
      <c r="S71" s="32"/>
      <c r="T71" s="32"/>
      <c r="U71" s="32"/>
      <c r="V71" s="32"/>
      <c r="W71" s="32"/>
      <c r="X71" s="32"/>
      <c r="Y71" s="32"/>
      <c r="Z71" s="32"/>
      <c r="AA71" s="32"/>
      <c r="AB71" s="32"/>
      <c r="AC71" s="32"/>
    </row>
    <row r="72" spans="2:30" ht="20.100000000000001" customHeight="1" x14ac:dyDescent="0.15">
      <c r="C72" s="16" t="s">
        <v>90</v>
      </c>
      <c r="D72" s="17"/>
      <c r="E72" s="18"/>
      <c r="F72" s="32" t="s">
        <v>91</v>
      </c>
      <c r="G72" s="32"/>
      <c r="H72" s="32"/>
      <c r="I72" s="32"/>
      <c r="J72" s="32"/>
      <c r="K72" s="32"/>
      <c r="L72" s="32"/>
      <c r="M72" s="32"/>
      <c r="N72" s="32"/>
      <c r="O72" s="32"/>
      <c r="P72" s="32"/>
      <c r="Q72" s="32"/>
      <c r="R72" s="32"/>
      <c r="S72" s="32"/>
      <c r="T72" s="32"/>
      <c r="U72" s="32"/>
      <c r="V72" s="32"/>
      <c r="W72" s="32"/>
      <c r="X72" s="32"/>
      <c r="Y72" s="32"/>
      <c r="Z72" s="32"/>
      <c r="AA72" s="32"/>
      <c r="AB72" s="32"/>
      <c r="AC72" s="32"/>
    </row>
    <row r="73" spans="2:30" ht="20.100000000000001" customHeight="1" x14ac:dyDescent="0.15">
      <c r="C73" s="16" t="s">
        <v>92</v>
      </c>
      <c r="D73" s="17"/>
      <c r="E73" s="18"/>
      <c r="F73" s="32" t="s">
        <v>93</v>
      </c>
      <c r="G73" s="32"/>
      <c r="H73" s="32"/>
      <c r="I73" s="32"/>
      <c r="J73" s="32"/>
      <c r="K73" s="32"/>
      <c r="L73" s="32"/>
      <c r="M73" s="32"/>
      <c r="N73" s="32"/>
      <c r="O73" s="32"/>
      <c r="P73" s="32"/>
      <c r="Q73" s="32"/>
      <c r="R73" s="32"/>
      <c r="S73" s="32"/>
      <c r="T73" s="32"/>
      <c r="U73" s="32"/>
      <c r="V73" s="32"/>
      <c r="W73" s="32"/>
      <c r="X73" s="32"/>
      <c r="Y73" s="32"/>
      <c r="Z73" s="32"/>
      <c r="AA73" s="32"/>
      <c r="AB73" s="32"/>
      <c r="AC73" s="32"/>
    </row>
    <row r="74" spans="2:30" ht="24.95" customHeight="1" x14ac:dyDescent="0.15">
      <c r="C74" s="16" t="s">
        <v>94</v>
      </c>
      <c r="D74" s="17"/>
      <c r="E74" s="18"/>
      <c r="F74" s="32" t="s">
        <v>95</v>
      </c>
      <c r="G74" s="32"/>
      <c r="H74" s="32"/>
      <c r="I74" s="32"/>
      <c r="J74" s="32"/>
      <c r="K74" s="32"/>
      <c r="L74" s="32"/>
      <c r="M74" s="32"/>
      <c r="N74" s="32"/>
      <c r="O74" s="32"/>
      <c r="P74" s="32"/>
      <c r="Q74" s="32"/>
      <c r="R74" s="32"/>
      <c r="S74" s="32"/>
      <c r="T74" s="32"/>
      <c r="U74" s="32"/>
      <c r="V74" s="32"/>
      <c r="W74" s="32"/>
      <c r="X74" s="32"/>
      <c r="Y74" s="32"/>
      <c r="Z74" s="32"/>
      <c r="AA74" s="32"/>
      <c r="AB74" s="32"/>
      <c r="AC74" s="32"/>
    </row>
    <row r="75" spans="2:30" ht="20.100000000000001" customHeight="1" x14ac:dyDescent="0.15">
      <c r="C75" s="16" t="s">
        <v>96</v>
      </c>
      <c r="D75" s="17"/>
      <c r="E75" s="18"/>
      <c r="F75" s="32" t="s">
        <v>97</v>
      </c>
      <c r="G75" s="32"/>
      <c r="H75" s="32"/>
      <c r="I75" s="32"/>
      <c r="J75" s="32"/>
      <c r="K75" s="32"/>
      <c r="L75" s="32"/>
      <c r="M75" s="32"/>
      <c r="N75" s="32"/>
      <c r="O75" s="32"/>
      <c r="P75" s="32"/>
      <c r="Q75" s="32"/>
      <c r="R75" s="32"/>
      <c r="S75" s="32"/>
      <c r="T75" s="32"/>
      <c r="U75" s="32"/>
      <c r="V75" s="32"/>
      <c r="W75" s="32"/>
      <c r="X75" s="32"/>
      <c r="Y75" s="32"/>
      <c r="Z75" s="32"/>
      <c r="AA75" s="32"/>
      <c r="AB75" s="32"/>
      <c r="AC75" s="32"/>
    </row>
    <row r="76" spans="2:30" ht="24.95" customHeight="1" x14ac:dyDescent="0.15">
      <c r="C76" s="16" t="s">
        <v>98</v>
      </c>
      <c r="D76" s="17"/>
      <c r="E76" s="18"/>
      <c r="F76" s="32" t="s">
        <v>99</v>
      </c>
      <c r="G76" s="32"/>
      <c r="H76" s="32"/>
      <c r="I76" s="32"/>
      <c r="J76" s="32"/>
      <c r="K76" s="32"/>
      <c r="L76" s="32"/>
      <c r="M76" s="32"/>
      <c r="N76" s="32"/>
      <c r="O76" s="32"/>
      <c r="P76" s="32"/>
      <c r="Q76" s="32"/>
      <c r="R76" s="32"/>
      <c r="S76" s="32"/>
      <c r="T76" s="32"/>
      <c r="U76" s="32"/>
      <c r="V76" s="32"/>
      <c r="W76" s="32"/>
      <c r="X76" s="32"/>
      <c r="Y76" s="32"/>
      <c r="Z76" s="32"/>
      <c r="AA76" s="32"/>
      <c r="AB76" s="32"/>
      <c r="AC76" s="32"/>
    </row>
    <row r="77" spans="2:30" ht="20.100000000000001" customHeight="1" x14ac:dyDescent="0.15">
      <c r="C77" s="16" t="s">
        <v>100</v>
      </c>
      <c r="D77" s="17"/>
      <c r="E77" s="18"/>
      <c r="F77" s="32" t="s">
        <v>101</v>
      </c>
      <c r="G77" s="32"/>
      <c r="H77" s="32"/>
      <c r="I77" s="32"/>
      <c r="J77" s="32"/>
      <c r="K77" s="32"/>
      <c r="L77" s="32"/>
      <c r="M77" s="32"/>
      <c r="N77" s="32"/>
      <c r="O77" s="32"/>
      <c r="P77" s="32"/>
      <c r="Q77" s="32"/>
      <c r="R77" s="32"/>
      <c r="S77" s="32"/>
      <c r="T77" s="32"/>
      <c r="U77" s="32"/>
      <c r="V77" s="32"/>
      <c r="W77" s="32"/>
      <c r="X77" s="32"/>
      <c r="Y77" s="32"/>
      <c r="Z77" s="32"/>
      <c r="AA77" s="32"/>
      <c r="AB77" s="32"/>
      <c r="AC77" s="32"/>
    </row>
  </sheetData>
  <mergeCells count="209">
    <mergeCell ref="F77:AC77"/>
    <mergeCell ref="F67:AC67"/>
    <mergeCell ref="F68:AC68"/>
    <mergeCell ref="F69:AC69"/>
    <mergeCell ref="F70:AC70"/>
    <mergeCell ref="F71:AC71"/>
    <mergeCell ref="F72:AC72"/>
    <mergeCell ref="F73:AC73"/>
    <mergeCell ref="F74:AC74"/>
    <mergeCell ref="C67:E67"/>
    <mergeCell ref="B19:E19"/>
    <mergeCell ref="B24:E24"/>
    <mergeCell ref="B28:E28"/>
    <mergeCell ref="B22:E22"/>
    <mergeCell ref="F76:AC76"/>
    <mergeCell ref="E15:H15"/>
    <mergeCell ref="X15:Z15"/>
    <mergeCell ref="AA15:AD15"/>
    <mergeCell ref="I15:W15"/>
    <mergeCell ref="B15:D15"/>
    <mergeCell ref="F75:AC75"/>
    <mergeCell ref="T17:W17"/>
    <mergeCell ref="X17:AC17"/>
    <mergeCell ref="U19:W19"/>
    <mergeCell ref="B17:H17"/>
    <mergeCell ref="B29:E29"/>
    <mergeCell ref="B25:E25"/>
    <mergeCell ref="B26:E26"/>
    <mergeCell ref="B27:E27"/>
    <mergeCell ref="B34:E34"/>
    <mergeCell ref="B32:E32"/>
    <mergeCell ref="B33:E33"/>
    <mergeCell ref="B30:E30"/>
    <mergeCell ref="B5:AD5"/>
    <mergeCell ref="C7:K7"/>
    <mergeCell ref="C8:K8"/>
    <mergeCell ref="C9:K9"/>
    <mergeCell ref="C10:K10"/>
    <mergeCell ref="B12:AD12"/>
    <mergeCell ref="M7:U7"/>
    <mergeCell ref="B20:E20"/>
    <mergeCell ref="B21:E21"/>
    <mergeCell ref="F19:H19"/>
    <mergeCell ref="I19:K19"/>
    <mergeCell ref="L19:N19"/>
    <mergeCell ref="O19:Q19"/>
    <mergeCell ref="B31:E31"/>
    <mergeCell ref="B23:E23"/>
    <mergeCell ref="U59:Y59"/>
    <mergeCell ref="U60:Y60"/>
    <mergeCell ref="U61:Y61"/>
    <mergeCell ref="B57:E58"/>
    <mergeCell ref="F57:J58"/>
    <mergeCell ref="K49:O50"/>
    <mergeCell ref="P49:T50"/>
    <mergeCell ref="B49:E50"/>
    <mergeCell ref="F49:J50"/>
    <mergeCell ref="P57:T58"/>
    <mergeCell ref="F59:J60"/>
    <mergeCell ref="K59:O60"/>
    <mergeCell ref="K57:O58"/>
    <mergeCell ref="P59:T60"/>
    <mergeCell ref="P61:T62"/>
    <mergeCell ref="U55:Y55"/>
    <mergeCell ref="U56:Y56"/>
    <mergeCell ref="P55:T56"/>
    <mergeCell ref="U57:Y57"/>
    <mergeCell ref="U58:Y58"/>
    <mergeCell ref="B36:E36"/>
    <mergeCell ref="B37:E37"/>
    <mergeCell ref="B63:E64"/>
    <mergeCell ref="R38:T39"/>
    <mergeCell ref="B61:E62"/>
    <mergeCell ref="F61:J62"/>
    <mergeCell ref="K61:O62"/>
    <mergeCell ref="B59:E60"/>
    <mergeCell ref="O36:Q37"/>
    <mergeCell ref="F38:H39"/>
    <mergeCell ref="I38:K39"/>
    <mergeCell ref="B43:E44"/>
    <mergeCell ref="F43:J44"/>
    <mergeCell ref="B38:E38"/>
    <mergeCell ref="B39:E39"/>
    <mergeCell ref="B42:E42"/>
    <mergeCell ref="B47:E48"/>
    <mergeCell ref="F47:J48"/>
    <mergeCell ref="K47:O48"/>
    <mergeCell ref="B45:E46"/>
    <mergeCell ref="F45:J46"/>
    <mergeCell ref="K45:O46"/>
    <mergeCell ref="B51:E52"/>
    <mergeCell ref="F51:J52"/>
    <mergeCell ref="F32:H33"/>
    <mergeCell ref="I32:K33"/>
    <mergeCell ref="L32:N33"/>
    <mergeCell ref="F36:H37"/>
    <mergeCell ref="I36:K37"/>
    <mergeCell ref="L36:N37"/>
    <mergeCell ref="F34:H35"/>
    <mergeCell ref="B35:E35"/>
    <mergeCell ref="L38:N39"/>
    <mergeCell ref="O34:Q35"/>
    <mergeCell ref="R34:T35"/>
    <mergeCell ref="K43:O44"/>
    <mergeCell ref="Z41:AD42"/>
    <mergeCell ref="I34:K35"/>
    <mergeCell ref="L34:N35"/>
    <mergeCell ref="X38:AD39"/>
    <mergeCell ref="P43:T44"/>
    <mergeCell ref="F42:J42"/>
    <mergeCell ref="K42:O42"/>
    <mergeCell ref="U34:W35"/>
    <mergeCell ref="O38:Q39"/>
    <mergeCell ref="X34:AD35"/>
    <mergeCell ref="R36:T37"/>
    <mergeCell ref="U36:W37"/>
    <mergeCell ref="X36:AD37"/>
    <mergeCell ref="U38:W39"/>
    <mergeCell ref="U48:Y48"/>
    <mergeCell ref="L28:N29"/>
    <mergeCell ref="O28:Q29"/>
    <mergeCell ref="F30:H31"/>
    <mergeCell ref="I30:K31"/>
    <mergeCell ref="L30:N31"/>
    <mergeCell ref="O30:Q31"/>
    <mergeCell ref="X30:AD31"/>
    <mergeCell ref="I24:K25"/>
    <mergeCell ref="L24:N25"/>
    <mergeCell ref="O24:Q25"/>
    <mergeCell ref="F26:H27"/>
    <mergeCell ref="I26:K27"/>
    <mergeCell ref="L26:N27"/>
    <mergeCell ref="O26:Q27"/>
    <mergeCell ref="F28:H29"/>
    <mergeCell ref="I28:K29"/>
    <mergeCell ref="Z43:AD44"/>
    <mergeCell ref="R30:T31"/>
    <mergeCell ref="U30:W31"/>
    <mergeCell ref="O32:Q33"/>
    <mergeCell ref="R32:T33"/>
    <mergeCell ref="U32:W33"/>
    <mergeCell ref="X32:AD33"/>
    <mergeCell ref="L20:N21"/>
    <mergeCell ref="I20:K21"/>
    <mergeCell ref="F20:H21"/>
    <mergeCell ref="F22:H23"/>
    <mergeCell ref="I22:K23"/>
    <mergeCell ref="Z57:AD58"/>
    <mergeCell ref="Z59:AD60"/>
    <mergeCell ref="R19:T19"/>
    <mergeCell ref="R22:T23"/>
    <mergeCell ref="R24:T25"/>
    <mergeCell ref="R26:T27"/>
    <mergeCell ref="X26:AD27"/>
    <mergeCell ref="R28:T29"/>
    <mergeCell ref="U28:W29"/>
    <mergeCell ref="X28:AD29"/>
    <mergeCell ref="Z45:AD46"/>
    <mergeCell ref="P47:T48"/>
    <mergeCell ref="Z47:AD48"/>
    <mergeCell ref="P45:T46"/>
    <mergeCell ref="U43:Y43"/>
    <mergeCell ref="U44:Y44"/>
    <mergeCell ref="U45:Y45"/>
    <mergeCell ref="U46:Y46"/>
    <mergeCell ref="U47:Y47"/>
    <mergeCell ref="B55:E56"/>
    <mergeCell ref="F55:J56"/>
    <mergeCell ref="K55:O56"/>
    <mergeCell ref="U49:Y49"/>
    <mergeCell ref="U50:Y50"/>
    <mergeCell ref="Z53:AD54"/>
    <mergeCell ref="Z55:AD56"/>
    <mergeCell ref="U53:Y53"/>
    <mergeCell ref="U54:Y54"/>
    <mergeCell ref="Z49:AD50"/>
    <mergeCell ref="K51:O52"/>
    <mergeCell ref="P51:T52"/>
    <mergeCell ref="Z51:AD52"/>
    <mergeCell ref="U51:Y51"/>
    <mergeCell ref="U52:Y52"/>
    <mergeCell ref="B53:E54"/>
    <mergeCell ref="F53:J54"/>
    <mergeCell ref="K53:O54"/>
    <mergeCell ref="P53:T54"/>
    <mergeCell ref="U62:Y62"/>
    <mergeCell ref="F63:J64"/>
    <mergeCell ref="K63:O64"/>
    <mergeCell ref="P63:T64"/>
    <mergeCell ref="U63:Y63"/>
    <mergeCell ref="Z61:AD62"/>
    <mergeCell ref="Z63:AD64"/>
    <mergeCell ref="U64:Y64"/>
    <mergeCell ref="X19:AD19"/>
    <mergeCell ref="X20:AD21"/>
    <mergeCell ref="U20:W21"/>
    <mergeCell ref="U22:W23"/>
    <mergeCell ref="X22:AD23"/>
    <mergeCell ref="U24:W25"/>
    <mergeCell ref="X24:AD25"/>
    <mergeCell ref="U26:W27"/>
    <mergeCell ref="L22:N23"/>
    <mergeCell ref="O22:Q23"/>
    <mergeCell ref="F24:H25"/>
    <mergeCell ref="B41:O41"/>
    <mergeCell ref="P41:T42"/>
    <mergeCell ref="U41:Y42"/>
    <mergeCell ref="R20:T21"/>
    <mergeCell ref="O20:Q21"/>
  </mergeCells>
  <phoneticPr fontId="3" type="noConversion"/>
  <dataValidations count="1">
    <dataValidation type="list" allowBlank="1" showInputMessage="1" showErrorMessage="1" sqref="I20 I22 I24 I26 I28 I30 I32 I34 I36 I38">
      <formula1>$C$68:$C$77</formula1>
    </dataValidation>
  </dataValidations>
  <hyperlinks>
    <hyperlink ref="C7:J7" r:id="rId1" display="원천납부세액명세서(을)"/>
    <hyperlink ref="C7:K7" r:id="rId2" display="원천납부세액명세서(을)"/>
    <hyperlink ref="M7:U7" r:id="rId3" tooltip="법인세법시행규칙 별지 제8호(을)" display="공제감면 추가납부세액합계표(을)"/>
    <hyperlink ref="C8:J8" r:id="rId4" display="표준손익계산서(일반법인용)"/>
    <hyperlink ref="C8:K8" r:id="rId5" tooltip="법인세법시행규칙 별지 제3호" display="법인세 과세표준 및 세액조정계산서"/>
  </hyperlinks>
  <printOptions horizontalCentered="1"/>
  <pageMargins left="0.59055118110236227" right="0.59055118110236227" top="0.78740157480314965" bottom="0.39370078740157483" header="0.51181102362204722" footer="0.51181102362204722"/>
  <pageSetup paperSize="9" scale="83" orientation="portrait" blackAndWhite="1" r:id="rId6"/>
  <headerFooter alignWithMargins="0"/>
  <drawing r:id="rId7"/>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6</vt:i4>
      </vt:variant>
    </vt:vector>
  </HeadingPairs>
  <TitlesOfParts>
    <vt:vector size="12" baseType="lpstr">
      <vt:lpstr>10(을)</vt:lpstr>
      <vt:lpstr>별지1</vt:lpstr>
      <vt:lpstr>별지2</vt:lpstr>
      <vt:lpstr>별지3</vt:lpstr>
      <vt:lpstr>별지4</vt:lpstr>
      <vt:lpstr>별지5</vt:lpstr>
      <vt:lpstr>'10(을)'!Print_Area</vt:lpstr>
      <vt:lpstr>별지1!Print_Area</vt:lpstr>
      <vt:lpstr>별지2!Print_Area</vt:lpstr>
      <vt:lpstr>별지3!Print_Area</vt:lpstr>
      <vt:lpstr>별지4!Print_Area</vt:lpstr>
      <vt:lpstr>별지5!Print_Area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ABC_tax</cp:lastModifiedBy>
  <cp:lastPrinted>2018-03-05T01:08:57Z</cp:lastPrinted>
  <dcterms:created xsi:type="dcterms:W3CDTF">2006-07-21T07:00:55Z</dcterms:created>
  <dcterms:modified xsi:type="dcterms:W3CDTF">2019-01-15T03:29:48Z</dcterms:modified>
</cp:coreProperties>
</file>