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일사천리2020B02\일사천리2020B02\서식\"/>
    </mc:Choice>
  </mc:AlternateContent>
  <xr:revisionPtr revIDLastSave="0" documentId="13_ncr:1_{769937F5-96F6-4B07-AE84-33C71ACEA7E8}" xr6:coauthVersionLast="36" xr6:coauthVersionMax="36" xr10:uidLastSave="{00000000-0000-0000-0000-000000000000}"/>
  <bookViews>
    <workbookView xWindow="360" yWindow="108" windowWidth="17400" windowHeight="11376" xr2:uid="{00000000-000D-0000-FFFF-FFFF00000000}"/>
  </bookViews>
  <sheets>
    <sheet name="27(갑)" sheetId="1" r:id="rId1"/>
  </sheets>
  <externalReferences>
    <externalReference r:id="rId2"/>
    <externalReference r:id="rId3"/>
  </externalReferences>
  <definedNames>
    <definedName name="_xlnm.Print_Area" localSheetId="0">'27(갑)'!$B$14:$Y$39</definedName>
  </definedNames>
  <calcPr calcId="191029"/>
</workbook>
</file>

<file path=xl/calcChain.xml><?xml version="1.0" encoding="utf-8"?>
<calcChain xmlns="http://schemas.openxmlformats.org/spreadsheetml/2006/main">
  <c r="V38" i="1" l="1"/>
  <c r="O38" i="1"/>
  <c r="L38" i="1"/>
  <c r="I38" i="1"/>
  <c r="E38" i="1"/>
  <c r="V29" i="1"/>
  <c r="R29" i="1"/>
  <c r="O29" i="1"/>
  <c r="L29" i="1"/>
  <c r="E29" i="1"/>
  <c r="I29" i="1"/>
  <c r="H20" i="1" l="1"/>
  <c r="U16" i="1"/>
  <c r="U15" i="1"/>
  <c r="D15" i="1"/>
  <c r="K20" i="1" l="1"/>
  <c r="R37" i="1"/>
  <c r="R38" i="1" s="1"/>
  <c r="B22" i="1" l="1"/>
  <c r="J22" i="1" s="1"/>
  <c r="R22" i="1" s="1"/>
  <c r="V22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이병진</author>
    <author>TAEJO</author>
    <author>jungtj</author>
    <author>admin</author>
  </authors>
  <commentList>
    <comment ref="B19" authorId="0" shapeId="0" xr:uid="{00000000-0006-0000-0000-000001000000}">
      <text>
        <r>
          <rPr>
            <sz val="9"/>
            <color indexed="81"/>
            <rFont val="굴림"/>
            <family val="3"/>
            <charset val="129"/>
          </rPr>
          <t xml:space="preserve"> 1.① 소득금액란: “법인세 과세표준 및 세액조정계산서(별지 제3호 서식)”의 란의 차가감소득금액을 적습니다. 다만, 해당 서식  익금산입란,  손금산입란에 고유목적사업준비금 중 손금부인된 금액 또는 5년 내 미사용하여 익금에 산입한 금액이 포함되어 있는 경우에는 란의 차가감소득금액에 손금부인된 금액과 5년 내 미사용하여 익금에 산입한 금액을 더하거나 빼고 적습니다. </t>
        </r>
      </text>
    </comment>
    <comment ref="E19" authorId="1" shapeId="0" xr:uid="{00000000-0006-0000-0000-000002000000}">
      <text>
        <r>
          <rPr>
            <sz val="9"/>
            <color indexed="81"/>
            <rFont val="굴림"/>
            <family val="3"/>
            <charset val="129"/>
          </rPr>
          <t xml:space="preserve"> 2.② 당기 계상 고유목적사업 준비금란: 직전 사업연도 종료일 현재의 고유목적사업준비금의 잔액을 초과하여 해당 사업연도의 고유목적사업 등에 지출한 금액이 있는 경우 그 금액을 포함하여 적습니다.</t>
        </r>
      </text>
    </comment>
    <comment ref="O19" authorId="2" shapeId="0" xr:uid="{00000000-0006-0000-0000-000003000000}">
      <text>
        <r>
          <rPr>
            <sz val="9"/>
            <color indexed="81"/>
            <rFont val="굴림"/>
            <family val="3"/>
            <charset val="129"/>
          </rPr>
          <t xml:space="preserve"> 3.⑤「법인세법」제29조 제1항 제1호의 각목에 따른 금액란:「조세특례제한법」제121조의23제6항 제2호 및 제121조의25제4항 제2호를 적용받는 법인의 경우에는「법인세법」제29조 제1항 제1호 가목 및 나목에 따른 금액을 적습니다.</t>
        </r>
      </text>
    </comment>
    <comment ref="F21" authorId="0" shapeId="0" xr:uid="{00000000-0006-0000-0000-000004000000}">
      <text>
        <r>
          <rPr>
            <sz val="9"/>
            <color indexed="81"/>
            <rFont val="굴림"/>
            <family val="3"/>
            <charset val="129"/>
          </rPr>
          <t xml:space="preserve"> 4.⑧「조세특례제한법」제121조의23 및 제121조의25에 따른 금액란:「조세특례제한법」제121조의23제6항 제2호 및 제121조의25제4항 제2호에 해당하는 금액을 적습니다.
</t>
        </r>
      </text>
    </comment>
    <comment ref="J21" authorId="3" shapeId="0" xr:uid="{00000000-0006-0000-0000-000005000000}">
      <text>
        <r>
          <rPr>
            <sz val="9"/>
            <color indexed="81"/>
            <rFont val="Tahoma"/>
            <family val="2"/>
          </rPr>
          <t>5</t>
        </r>
        <r>
          <rPr>
            <sz val="9"/>
            <color indexed="81"/>
            <rFont val="맑은 고딕"/>
            <family val="3"/>
            <charset val="129"/>
          </rPr>
          <t>.⑨ 수익사업소득금액란: 금액이 음수(-)인 경우에는 “0”으로 적되, 경정으로 증가된 소득금액 중 해당법인의 특수관계인에게 상여 및 기타소득으로 처분된 소득금액을 차감한 금액을 적습니다.</t>
        </r>
      </text>
    </comment>
    <comment ref="N21" authorId="2" shapeId="0" xr:uid="{00000000-0006-0000-0000-000006000000}">
      <text>
        <r>
          <rPr>
            <sz val="9"/>
            <color indexed="81"/>
            <rFont val="굴림"/>
            <family val="3"/>
            <charset val="129"/>
          </rPr>
          <t xml:space="preserve"> 6.⑩ 손금산입률란: 일반 비영리내국법인은 100분의 50(「공익법인의 설립·운영에 관한 법률」에 따라 설립된 법인으로서 고유목적사업 등에 대한 지출액 중 100분의 50 이상의 금액을 장학금으로 지출하는 법인의 경우에는 100분의 80)을,「조세특례제한법」제74조 제1항 또는 제4항을 적용받는 법인은 100분의 100 또는 100분의 80을,「조세특례제한법」제121조의23제3항을 적용받는 법인은 100분의 50을 적습니다.</t>
        </r>
      </text>
    </comment>
    <comment ref="R21" authorId="1" shapeId="0" xr:uid="{00000000-0006-0000-0000-000007000000}">
      <text>
        <r>
          <rPr>
            <sz val="9"/>
            <color indexed="81"/>
            <rFont val="굴림"/>
            <family val="3"/>
            <charset val="129"/>
          </rPr>
          <t xml:space="preserve">7. ⑪ 손금산입한도액: 수익사업에서 결손금이 발생한 경우에는 ‘⑤「법인세법」제29조 제1항 제1호각목에 따른 금액의 합계액’에서 ‘⑥-2「법인세법」제29조 제1항 제2호에 따른 수익사업에서 발생한 결손금’을 차감한 금액을 적습니다.
</t>
        </r>
      </text>
    </comment>
    <comment ref="V21" authorId="0" shapeId="0" xr:uid="{00000000-0006-0000-0000-000008000000}">
      <text>
        <r>
          <rPr>
            <sz val="9"/>
            <color indexed="81"/>
            <rFont val="굴림"/>
            <family val="3"/>
            <charset val="129"/>
          </rPr>
          <t xml:space="preserve">8.  손금부인액과 </t>
        </r>
        <r>
          <rPr>
            <sz val="9"/>
            <color indexed="81"/>
            <rFont val="MS Gothic"/>
            <family val="3"/>
            <charset val="128"/>
          </rPr>
          <t>⑳</t>
        </r>
        <r>
          <rPr>
            <sz val="9"/>
            <color indexed="81"/>
            <rFont val="굴림"/>
            <family val="3"/>
            <charset val="129"/>
          </rPr>
          <t xml:space="preserve"> 5년 경과분란의 금액은 익금에 산입합니다. </t>
        </r>
      </text>
    </comment>
    <comment ref="E24" authorId="0" shapeId="0" xr:uid="{00000000-0006-0000-0000-000009000000}">
      <text>
        <r>
          <rPr>
            <sz val="9"/>
            <color indexed="81"/>
            <rFont val="굴림"/>
            <family val="3"/>
            <charset val="129"/>
          </rPr>
          <t xml:space="preserve"> 9. 손금산입액란: 해당 사업연도종료일 전 5사업연도에 세법상 손금산입된 고유목적사업준비금을 손금산입 사업연도 순차로 적되, 각 사업연도별로(②-⑫)의 금액을 적습니다.</t>
        </r>
      </text>
    </comment>
    <comment ref="I24" authorId="3" shapeId="0" xr:uid="{00000000-0006-0000-0000-00000A000000}">
      <text>
        <r>
          <rPr>
            <sz val="9"/>
            <color indexed="81"/>
            <rFont val="Tahoma"/>
            <family val="2"/>
          </rPr>
          <t xml:space="preserve">10. </t>
        </r>
        <r>
          <rPr>
            <sz val="9"/>
            <color indexed="81"/>
            <rFont val="돋움"/>
            <family val="3"/>
            <charset val="129"/>
          </rPr>
          <t>직전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사업연도까지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고유목적사업지출액란</t>
        </r>
        <r>
          <rPr>
            <sz val="9"/>
            <color indexed="81"/>
            <rFont val="Tahoma"/>
            <family val="2"/>
          </rPr>
          <t xml:space="preserve">: </t>
        </r>
        <r>
          <rPr>
            <sz val="9"/>
            <color indexed="81"/>
            <rFont val="돋움"/>
            <family val="3"/>
            <charset val="129"/>
          </rPr>
          <t>직전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사업연도까지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고유목적사업에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실제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지출한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금액을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적으며</t>
        </r>
        <r>
          <rPr>
            <sz val="9"/>
            <color indexed="81"/>
            <rFont val="Tahoma"/>
            <family val="2"/>
          </rPr>
          <t xml:space="preserve">, </t>
        </r>
        <r>
          <rPr>
            <sz val="9"/>
            <color indexed="81"/>
            <rFont val="돋움"/>
            <family val="3"/>
            <charset val="129"/>
          </rPr>
          <t>먼저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손금에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계상한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사업연도의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준비금부터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순차로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사용한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것으로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보아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적습니다</t>
        </r>
        <r>
          <rPr>
            <sz val="9"/>
            <color indexed="81"/>
            <rFont val="Tahoma"/>
            <family val="2"/>
          </rPr>
          <t>.</t>
        </r>
      </text>
    </comment>
    <comment ref="L24" authorId="3" shapeId="0" xr:uid="{00000000-0006-0000-0000-00000B000000}">
      <text>
        <r>
          <rPr>
            <sz val="9"/>
            <color indexed="81"/>
            <rFont val="Tahoma"/>
            <family val="2"/>
          </rPr>
          <t xml:space="preserve"> 11. </t>
        </r>
        <r>
          <rPr>
            <sz val="9"/>
            <color indexed="81"/>
            <rFont val="돋움"/>
            <family val="3"/>
            <charset val="129"/>
          </rPr>
          <t>해당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사업연도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고유목적사업지출액란</t>
        </r>
        <r>
          <rPr>
            <sz val="9"/>
            <color indexed="81"/>
            <rFont val="Tahoma"/>
            <family val="2"/>
          </rPr>
          <t xml:space="preserve">: </t>
        </r>
        <r>
          <rPr>
            <sz val="9"/>
            <color indexed="81"/>
            <rFont val="돋움"/>
            <family val="3"/>
            <charset val="129"/>
          </rPr>
          <t>해당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사업연도에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고유목적사업에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실제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지출한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금액을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적으며</t>
        </r>
        <r>
          <rPr>
            <sz val="9"/>
            <color indexed="81"/>
            <rFont val="Tahoma"/>
            <family val="2"/>
          </rPr>
          <t xml:space="preserve">, </t>
        </r>
        <r>
          <rPr>
            <sz val="9"/>
            <color indexed="81"/>
            <rFont val="돋움"/>
            <family val="3"/>
            <charset val="129"/>
          </rPr>
          <t>먼저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손금에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계상한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사업연도의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준비금부터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순차로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사용한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것으로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보아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적습니다</t>
        </r>
        <r>
          <rPr>
            <sz val="9"/>
            <color indexed="81"/>
            <rFont val="Tahoma"/>
            <family val="2"/>
          </rPr>
          <t xml:space="preserve">. </t>
        </r>
        <r>
          <rPr>
            <sz val="9"/>
            <color indexed="81"/>
            <rFont val="돋움"/>
            <family val="3"/>
            <charset val="129"/>
          </rPr>
          <t>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직전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사업연도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이전에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설정한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준비금이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없거나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준비금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잔액이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해당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사업연도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지출액보다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경우에는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해당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사업연도에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계상할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준비금에서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지출한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것으로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보아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적습니다</t>
        </r>
        <r>
          <rPr>
            <sz val="9"/>
            <color indexed="81"/>
            <rFont val="Tahoma"/>
            <family val="2"/>
          </rPr>
          <t xml:space="preserve">. </t>
        </r>
      </text>
    </comment>
    <comment ref="O24" authorId="2" shapeId="0" xr:uid="{00000000-0006-0000-0000-00000C000000}">
      <text>
        <r>
          <rPr>
            <sz val="9"/>
            <color indexed="81"/>
            <rFont val="굴림"/>
            <family val="3"/>
            <charset val="129"/>
          </rPr>
          <t xml:space="preserve">12. 익금산입액란:「법인세법」제29조 제5항에 따라 익금에 산입한 금액을 적습니다.
</t>
        </r>
      </text>
    </comment>
    <comment ref="R24" authorId="0" shapeId="0" xr:uid="{00000000-0006-0000-0000-00000D000000}">
      <text>
        <r>
          <rPr>
            <sz val="9"/>
            <color indexed="81"/>
            <rFont val="굴림"/>
            <family val="3"/>
            <charset val="129"/>
          </rPr>
          <t>13.</t>
        </r>
        <r>
          <rPr>
            <sz val="9"/>
            <color indexed="81"/>
            <rFont val="MS Gothic"/>
            <family val="3"/>
            <charset val="128"/>
          </rPr>
          <t>⑱</t>
        </r>
        <r>
          <rPr>
            <sz val="9"/>
            <color indexed="81"/>
            <rFont val="굴림"/>
            <family val="3"/>
            <charset val="129"/>
          </rPr>
          <t xml:space="preserve"> 잔액란: 손금에 산입한 준비금 중 고유목적사업에 지출하고 남은 잔액을 5년 이내분과 5년 경과분으로 구분하여 적습니다. 이 경우  5년 이내분란에는 해당 사업연도에 설정한 준비금 중 사용하고 남은 잔액도 포함되며,  5년 경과분란에는 처음 손금에 산입한 사업연도의 종료일부터 해당 사업연도 종료일까지 5년 이상된 준비금미사용액을 적습니다.</t>
        </r>
      </text>
    </comment>
    <comment ref="V25" authorId="0" shapeId="0" xr:uid="{00000000-0006-0000-0000-00000E000000}">
      <text>
        <r>
          <rPr>
            <sz val="9"/>
            <color indexed="81"/>
            <rFont val="굴림"/>
            <family val="3"/>
            <charset val="129"/>
          </rPr>
          <t>14.</t>
        </r>
        <r>
          <rPr>
            <sz val="9"/>
            <color indexed="81"/>
            <rFont val="MS Gothic"/>
            <family val="3"/>
            <charset val="128"/>
          </rPr>
          <t>⑳</t>
        </r>
        <r>
          <rPr>
            <sz val="9"/>
            <color indexed="81"/>
            <rFont val="굴림"/>
            <family val="3"/>
            <charset val="129"/>
          </rPr>
          <t xml:space="preserve"> 5년 경과분란의 익금산입액에 대해서는 “추가납부세액계산서(별지 제8호 서식 부표6)”에 따라「법인세법」제29조 제7항 및 같은 법 시행령 제56조 제7항에 따라 계산한 이자상당가산액을 법인세에 가산하여 납부해야 합니다.</t>
        </r>
      </text>
    </comment>
    <comment ref="I31" authorId="3" shapeId="0" xr:uid="{00000000-0006-0000-0000-00000F000000}">
      <text>
        <r>
          <rPr>
            <sz val="9"/>
            <color indexed="10"/>
            <rFont val="맑은 고딕"/>
            <family val="3"/>
            <charset val="129"/>
          </rPr>
          <t>15. ㉓ 각 사업연도 소득의 100분의 60을 이월결손금 공제한도로 적용받는 경우 공제한도 적용으로 인해 직전 사업연도까지 공제받지 못하고 이월된 결손금(누적금액)을 적습니다.</t>
        </r>
      </text>
    </comment>
    <comment ref="O31" authorId="2" shapeId="0" xr:uid="{00000000-0006-0000-0000-000010000000}">
      <text>
        <r>
          <rPr>
            <sz val="9"/>
            <color indexed="10"/>
            <rFont val="굴림"/>
            <family val="3"/>
            <charset val="129"/>
          </rPr>
          <t xml:space="preserve">16.㉕ 기타수익사업소득금액란: 금액이 음수(-)인 경우에는 “0”으로 적습니다.
</t>
        </r>
      </text>
    </comment>
    <comment ref="R31" authorId="0" shapeId="0" xr:uid="{00000000-0006-0000-0000-000011000000}">
      <text>
        <r>
          <rPr>
            <sz val="9"/>
            <color indexed="10"/>
            <rFont val="굴림"/>
            <family val="3"/>
            <charset val="129"/>
          </rPr>
          <t>17.㉖ 법 제13조 제1항에 따라 공제받는 이월결손금란 : “법인세 과세표준 및 세액조정계산서(별지 제3호서식)”의 (109)란의 이월결손금을 적습니다.</t>
        </r>
      </text>
    </comment>
    <comment ref="V31" authorId="3" shapeId="0" xr:uid="{00000000-0006-0000-0000-000012000000}">
      <text>
        <r>
          <rPr>
            <sz val="9"/>
            <color indexed="10"/>
            <rFont val="맑은 고딕"/>
            <family val="3"/>
            <charset val="129"/>
          </rPr>
          <t>18.㉗공제한도 적용으로 공제받지 못한 이월결손금(당기발생분)란: 금액이 음수(-)인 경우에는 “0”으로 적습니다.</t>
        </r>
      </text>
    </comment>
  </commentList>
</comments>
</file>

<file path=xl/sharedStrings.xml><?xml version="1.0" encoding="utf-8"?>
<sst xmlns="http://schemas.openxmlformats.org/spreadsheetml/2006/main" count="50" uniqueCount="50">
  <si>
    <t>(앞   쪽)</t>
    <phoneticPr fontId="3" type="noConversion"/>
  </si>
  <si>
    <t>①소득금액</t>
    <phoneticPr fontId="3" type="noConversion"/>
  </si>
  <si>
    <t xml:space="preserve">  1. 손금산입액 조정</t>
    <phoneticPr fontId="3" type="noConversion"/>
  </si>
  <si>
    <t>계</t>
    <phoneticPr fontId="3" type="noConversion"/>
  </si>
  <si>
    <t>210㎜×297㎜</t>
    <phoneticPr fontId="3" type="noConversion"/>
  </si>
  <si>
    <t>※ 관련서식</t>
    <phoneticPr fontId="3" type="noConversion"/>
  </si>
  <si>
    <t>고유목적사업준비금 조정명세서(을)</t>
    <phoneticPr fontId="3" type="noConversion"/>
  </si>
  <si>
    <t>법인세 과세표준 및 세액조정계산서</t>
    <phoneticPr fontId="3" type="noConversion"/>
  </si>
  <si>
    <t>기부금명세서</t>
    <phoneticPr fontId="3" type="noConversion"/>
  </si>
  <si>
    <t>자본금과 적립금조정명세서(갑)</t>
    <phoneticPr fontId="3" type="noConversion"/>
  </si>
  <si>
    <t>과목별 소득금액조정명세서(1)</t>
    <phoneticPr fontId="3" type="noConversion"/>
  </si>
  <si>
    <t>특별비용조정명세서</t>
    <phoneticPr fontId="3" type="noConversion"/>
  </si>
  <si>
    <t>사업
연도</t>
    <phoneticPr fontId="3" type="noConversion"/>
  </si>
  <si>
    <t>법     인     명</t>
    <phoneticPr fontId="3" type="noConversion"/>
  </si>
  <si>
    <t>사업자등록번호</t>
    <phoneticPr fontId="3" type="noConversion"/>
  </si>
  <si>
    <t>고유목적사업준비금
조정명세서(갑)</t>
    <phoneticPr fontId="3" type="noConversion"/>
  </si>
  <si>
    <t>④해당 사업연도 소득금액(①+②+③)</t>
    <phoneticPr fontId="3" type="noConversion"/>
  </si>
  <si>
    <t>②당기계상
고유목적
사업준비금</t>
    <phoneticPr fontId="3" type="noConversion"/>
  </si>
  <si>
    <t>⑬
사업연도</t>
    <phoneticPr fontId="3" type="noConversion"/>
  </si>
  <si>
    <t>⑭손금산입액</t>
    <phoneticPr fontId="3" type="noConversion"/>
  </si>
  <si>
    <t>• ⑫손금부인액 값을 15호 부표1 서식에 옮겨 적습니다.
• 19.5년 경과분 잔액 값을 15호 부표2 서식에 옮겨 적습니다.
• 22호 서식의 코드값이 10ㆍ30 인 기부금소계를 불러오기하여 ③란에 표시합니다.
• ②ㆍ⑫ 란의 금액이 47호(갑) 서식에 이기됩니다.</t>
    <phoneticPr fontId="3" type="noConversion"/>
  </si>
  <si>
    <t>⑩손금산입률</t>
    <phoneticPr fontId="3" type="noConversion"/>
  </si>
  <si>
    <t>⑫손금부인액
[(②－⑪)&gt;0]</t>
    <phoneticPr fontId="3" type="noConversion"/>
  </si>
  <si>
    <t>⑮직전연도까지 고유목적사업지출액</t>
    <phoneticPr fontId="3" type="noConversion"/>
  </si>
  <si>
    <r>
      <t>1</t>
    </r>
    <r>
      <rPr>
        <sz val="9"/>
        <rFont val="굴림"/>
        <family val="3"/>
        <charset val="129"/>
      </rPr>
      <t>6</t>
    </r>
    <r>
      <rPr>
        <sz val="9"/>
        <rFont val="굴림"/>
        <family val="3"/>
        <charset val="129"/>
      </rPr>
      <t>.해당사업연도고유목적사업지출액</t>
    </r>
    <phoneticPr fontId="3" type="noConversion"/>
  </si>
  <si>
    <r>
      <t>⑰</t>
    </r>
    <r>
      <rPr>
        <sz val="9"/>
        <rFont val="굴림"/>
        <family val="3"/>
        <charset val="129"/>
      </rPr>
      <t xml:space="preserve"> 익금산입액</t>
    </r>
    <phoneticPr fontId="3" type="noConversion"/>
  </si>
  <si>
    <r>
      <t>18</t>
    </r>
    <r>
      <rPr>
        <sz val="9"/>
        <rFont val="굴림"/>
        <family val="3"/>
        <charset val="129"/>
      </rPr>
      <t>.잔액(⑭-15.-16.-17.)</t>
    </r>
    <phoneticPr fontId="3" type="noConversion"/>
  </si>
  <si>
    <t>⑧「조세특례제한법」 제121조의23 및 제121조의 25에 따른 금액</t>
    <phoneticPr fontId="3" type="noConversion"/>
  </si>
  <si>
    <r>
      <t>⑨ 수익사업
소득금액
(④－⑤－</t>
    </r>
    <r>
      <rPr>
        <sz val="9"/>
        <rFont val="굴림"/>
        <family val="3"/>
        <charset val="129"/>
      </rPr>
      <t>(</t>
    </r>
    <r>
      <rPr>
        <sz val="9"/>
        <rFont val="굴림"/>
        <family val="3"/>
        <charset val="129"/>
      </rPr>
      <t>⑥</t>
    </r>
    <r>
      <rPr>
        <sz val="9"/>
        <rFont val="굴림"/>
        <family val="3"/>
        <charset val="129"/>
      </rPr>
      <t>-1)</t>
    </r>
    <r>
      <rPr>
        <sz val="9"/>
        <rFont val="굴림"/>
        <family val="3"/>
        <charset val="129"/>
      </rPr>
      <t>－⑦－⑧)</t>
    </r>
    <phoneticPr fontId="3" type="noConversion"/>
  </si>
  <si>
    <t>주요계정명세서(갑)</t>
    <phoneticPr fontId="3" type="noConversion"/>
  </si>
  <si>
    <r>
      <t>⑤</t>
    </r>
    <r>
      <rPr>
        <sz val="9"/>
        <rFont val="MS Gothic"/>
        <family val="3"/>
        <charset val="128"/>
      </rPr>
      <t>｢</t>
    </r>
    <r>
      <rPr>
        <sz val="9"/>
        <rFont val="굴림"/>
        <family val="3"/>
        <charset val="129"/>
      </rPr>
      <t>법인세법</t>
    </r>
    <r>
      <rPr>
        <sz val="9"/>
        <rFont val="MS Gothic"/>
        <family val="3"/>
        <charset val="128"/>
      </rPr>
      <t>｣</t>
    </r>
    <r>
      <rPr>
        <sz val="9"/>
        <rFont val="굴림"/>
        <family val="3"/>
        <charset val="129"/>
      </rPr>
      <t xml:space="preserve"> 제29조제1항제1호의 각목에 따른 금액</t>
    </r>
    <phoneticPr fontId="3" type="noConversion"/>
  </si>
  <si>
    <t>⑥-2「법인세법」 제29조제1항 제2호에 따른 수익사업에서 발생한 결손금</t>
    <phoneticPr fontId="3" type="noConversion"/>
  </si>
  <si>
    <r>
      <t>19</t>
    </r>
    <r>
      <rPr>
        <sz val="9"/>
        <rFont val="굴림"/>
        <family val="3"/>
        <charset val="129"/>
      </rPr>
      <t>. 5년 이내분</t>
    </r>
    <phoneticPr fontId="3" type="noConversion"/>
  </si>
  <si>
    <r>
      <t>20</t>
    </r>
    <r>
      <rPr>
        <sz val="9"/>
        <rFont val="굴림"/>
        <family val="3"/>
        <charset val="129"/>
      </rPr>
      <t>. 5년 경과분</t>
    </r>
    <phoneticPr fontId="3" type="noConversion"/>
  </si>
  <si>
    <r>
      <t>(당</t>
    </r>
    <r>
      <rPr>
        <sz val="9"/>
        <rFont val="굴림"/>
        <family val="3"/>
        <charset val="129"/>
      </rPr>
      <t xml:space="preserve">  기)</t>
    </r>
    <phoneticPr fontId="3" type="noConversion"/>
  </si>
  <si>
    <t>계</t>
    <phoneticPr fontId="3" type="noConversion"/>
  </si>
  <si>
    <t xml:space="preserve">  2. 고유목적사업준비금 명세서</t>
    <phoneticPr fontId="3" type="noConversion"/>
  </si>
  <si>
    <t xml:space="preserve">  3. 공제대상 이월결손금 명세서</t>
    <phoneticPr fontId="3" type="noConversion"/>
  </si>
  <si>
    <t>23. 공제한도 적용으로 공제받지 못하고 이월된 금액(누적분)</t>
    <phoneticPr fontId="3" type="noConversion"/>
  </si>
  <si>
    <t>24. 공제대상 이월결손금
(⑥-1)(㉒-㉓)</t>
    <phoneticPr fontId="3" type="noConversion"/>
  </si>
  <si>
    <t>㉖법 제13조 제1항에 따라 공제받는 이월결손금</t>
    <phoneticPr fontId="3" type="noConversion"/>
  </si>
  <si>
    <t>㉗공제한도 적용으로 공제받지 못한 이월결손금(당기발생분)
[Min(㉔,㉕)-㉖]</t>
    <phoneticPr fontId="3" type="noConversion"/>
  </si>
  <si>
    <t>21. 사업연도</t>
    <phoneticPr fontId="3" type="noConversion"/>
  </si>
  <si>
    <t>22. 법 제13조 제1항 제1호의 결손금</t>
    <phoneticPr fontId="3" type="noConversion"/>
  </si>
  <si>
    <r>
      <t>③</t>
    </r>
    <r>
      <rPr>
        <sz val="9"/>
        <rFont val="MS Gothic"/>
        <family val="3"/>
        <charset val="128"/>
      </rPr>
      <t>「</t>
    </r>
    <r>
      <rPr>
        <sz val="9"/>
        <rFont val="굴림"/>
        <family val="3"/>
        <charset val="129"/>
      </rPr>
      <t>법인세법</t>
    </r>
    <r>
      <rPr>
        <sz val="9"/>
        <rFont val="MS Gothic"/>
        <family val="3"/>
        <charset val="128"/>
      </rPr>
      <t>」</t>
    </r>
    <r>
      <rPr>
        <sz val="9"/>
        <rFont val="굴림"/>
        <family val="3"/>
        <charset val="129"/>
      </rPr>
      <t xml:space="preserve"> 제24조</t>
    </r>
    <r>
      <rPr>
        <sz val="9"/>
        <color rgb="FFFF0000"/>
        <rFont val="굴림"/>
        <family val="3"/>
        <charset val="129"/>
      </rPr>
      <t>제2항제1호</t>
    </r>
    <r>
      <rPr>
        <sz val="9"/>
        <rFont val="굴림"/>
        <family val="3"/>
        <charset val="129"/>
      </rPr>
      <t>에 따른 기부금</t>
    </r>
    <phoneticPr fontId="3" type="noConversion"/>
  </si>
  <si>
    <r>
      <t xml:space="preserve">⑥-1「법인세법」 제13조제1항제1호에 따른 결손금 </t>
    </r>
    <r>
      <rPr>
        <sz val="9"/>
        <rFont val="굴림"/>
        <family val="3"/>
        <charset val="129"/>
      </rPr>
      <t>중 공제대상액(㉔)</t>
    </r>
    <phoneticPr fontId="3" type="noConversion"/>
  </si>
  <si>
    <r>
      <t>⑪손금산입한도액
(⑤+⑧+⑨×⑩)</t>
    </r>
    <r>
      <rPr>
        <sz val="9"/>
        <rFont val="굴림"/>
        <family val="3"/>
        <charset val="129"/>
      </rPr>
      <t xml:space="preserve">또는 [⑤+⑧-(⑥-2)]
</t>
    </r>
    <phoneticPr fontId="3" type="noConversion"/>
  </si>
  <si>
    <r>
      <t>⑦</t>
    </r>
    <r>
      <rPr>
        <sz val="9"/>
        <rFont val="MS Gothic"/>
        <family val="3"/>
        <charset val="128"/>
      </rPr>
      <t>「</t>
    </r>
    <r>
      <rPr>
        <sz val="9"/>
        <rFont val="굴림"/>
        <family val="3"/>
        <charset val="129"/>
      </rPr>
      <t>법인세법</t>
    </r>
    <r>
      <rPr>
        <sz val="9"/>
        <rFont val="MS Gothic"/>
        <family val="3"/>
        <charset val="128"/>
      </rPr>
      <t>」</t>
    </r>
    <r>
      <rPr>
        <sz val="9"/>
        <rFont val="굴림"/>
        <family val="3"/>
        <charset val="129"/>
      </rPr>
      <t xml:space="preserve"> 제24조</t>
    </r>
    <r>
      <rPr>
        <sz val="9"/>
        <color rgb="FFFF0000"/>
        <rFont val="굴림"/>
        <family val="3"/>
        <charset val="129"/>
      </rPr>
      <t>제2항제1호</t>
    </r>
    <r>
      <rPr>
        <sz val="9"/>
        <rFont val="굴림"/>
        <family val="3"/>
        <charset val="129"/>
      </rPr>
      <t>에 따른 기부금</t>
    </r>
    <phoneticPr fontId="3" type="noConversion"/>
  </si>
  <si>
    <r>
      <t xml:space="preserve">■ 법인세법 시행규칙[별지 제27호서식(갑)] </t>
    </r>
    <r>
      <rPr>
        <sz val="9"/>
        <color rgb="FFFF0000"/>
        <rFont val="굴림"/>
        <family val="3"/>
        <charset val="129"/>
      </rPr>
      <t>&lt;개정 2021. 00. 00.&gt;</t>
    </r>
    <phoneticPr fontId="3" type="noConversion"/>
  </si>
  <si>
    <r>
      <t>㉕</t>
    </r>
    <r>
      <rPr>
        <sz val="8"/>
        <rFont val="굴림"/>
        <family val="3"/>
        <charset val="129"/>
      </rPr>
      <t>기타</t>
    </r>
    <r>
      <rPr>
        <sz val="8"/>
        <rFont val="MS Gothic"/>
        <family val="3"/>
        <charset val="128"/>
      </rPr>
      <t xml:space="preserve"> </t>
    </r>
    <r>
      <rPr>
        <sz val="8"/>
        <rFont val="굴림"/>
        <family val="3"/>
        <charset val="129"/>
      </rPr>
      <t>수익사업</t>
    </r>
    <r>
      <rPr>
        <sz val="8"/>
        <rFont val="MS Gothic"/>
        <family val="3"/>
        <charset val="128"/>
      </rPr>
      <t xml:space="preserve"> </t>
    </r>
    <r>
      <rPr>
        <sz val="8"/>
        <rFont val="굴림"/>
        <family val="3"/>
        <charset val="129"/>
      </rPr>
      <t xml:space="preserve">소득금액
</t>
    </r>
    <r>
      <rPr>
        <sz val="8"/>
        <rFont val="MS Gothic"/>
        <family val="3"/>
        <charset val="128"/>
      </rPr>
      <t>[</t>
    </r>
    <r>
      <rPr>
        <sz val="8"/>
        <rFont val="굴림"/>
        <family val="3"/>
        <charset val="129"/>
      </rPr>
      <t>④－⑤－⑦－⑧</t>
    </r>
    <r>
      <rPr>
        <sz val="8"/>
        <rFont val="MS Gothic"/>
        <family val="3"/>
        <charset val="128"/>
      </rPr>
      <t>]</t>
    </r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</si>
</sst>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1" formatCode="_-* #,##0_-;\-* #,##0_-;_-* &quot;-&quot;_-;_-@_-"/>
    <numFmt numFmtId="176" formatCode="_-* #,##0_-;[Red]&quot;△&quot;#,##0_-;;"/>
    <numFmt numFmtId="177" formatCode="###\-##\-#####"/>
  </numFmts>
  <fonts count="22" x14ac:knownFonts="1">
    <font>
      <sz val="9"/>
      <name val="굴림"/>
      <family val="3"/>
      <charset val="129"/>
    </font>
    <font>
      <sz val="9"/>
      <name val="굴림"/>
      <family val="3"/>
      <charset val="129"/>
    </font>
    <font>
      <sz val="9"/>
      <name val="굴림"/>
      <family val="3"/>
      <charset val="129"/>
    </font>
    <font>
      <sz val="8"/>
      <name val="굴림"/>
      <family val="3"/>
      <charset val="129"/>
    </font>
    <font>
      <sz val="11"/>
      <name val="굴림"/>
      <family val="3"/>
      <charset val="129"/>
    </font>
    <font>
      <sz val="11"/>
      <name val="바탕"/>
      <family val="1"/>
      <charset val="129"/>
    </font>
    <font>
      <sz val="9"/>
      <color indexed="12"/>
      <name val="굴림"/>
      <family val="3"/>
      <charset val="129"/>
    </font>
    <font>
      <b/>
      <sz val="9"/>
      <name val="굴림"/>
      <family val="3"/>
      <charset val="129"/>
    </font>
    <font>
      <sz val="9"/>
      <name val="굴림"/>
      <family val="3"/>
      <charset val="129"/>
    </font>
    <font>
      <sz val="9"/>
      <color indexed="81"/>
      <name val="굴림"/>
      <family val="3"/>
      <charset val="129"/>
    </font>
    <font>
      <sz val="9"/>
      <color indexed="56"/>
      <name val="굴림"/>
      <family val="3"/>
      <charset val="129"/>
    </font>
    <font>
      <b/>
      <sz val="10"/>
      <name val="굴림"/>
      <family val="3"/>
      <charset val="129"/>
    </font>
    <font>
      <sz val="9"/>
      <name val="MS Gothic"/>
      <family val="3"/>
      <charset val="128"/>
    </font>
    <font>
      <sz val="9"/>
      <color indexed="81"/>
      <name val="MS Gothic"/>
      <family val="3"/>
      <charset val="128"/>
    </font>
    <font>
      <sz val="9"/>
      <name val="굴림"/>
      <family val="3"/>
      <charset val="129"/>
    </font>
    <font>
      <sz val="9"/>
      <color indexed="81"/>
      <name val="Tahoma"/>
      <family val="2"/>
    </font>
    <font>
      <sz val="9"/>
      <color indexed="81"/>
      <name val="돋움"/>
      <family val="3"/>
      <charset val="129"/>
    </font>
    <font>
      <sz val="9"/>
      <color rgb="FFFF0000"/>
      <name val="굴림"/>
      <family val="3"/>
      <charset val="129"/>
    </font>
    <font>
      <sz val="9"/>
      <color indexed="10"/>
      <name val="맑은 고딕"/>
      <family val="3"/>
      <charset val="129"/>
    </font>
    <font>
      <sz val="9"/>
      <color indexed="10"/>
      <name val="굴림"/>
      <family val="3"/>
      <charset val="129"/>
    </font>
    <font>
      <sz val="9"/>
      <color indexed="81"/>
      <name val="맑은 고딕"/>
      <family val="3"/>
      <charset val="129"/>
    </font>
    <font>
      <sz val="8"/>
      <name val="MS Gothic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32"/>
        <bgColor indexed="64"/>
      </patternFill>
    </fill>
    <fill>
      <patternFill patternType="solid">
        <fgColor indexed="37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theme="2" tint="-9.9978637043366805E-2"/>
        <bgColor indexed="64"/>
      </patternFill>
    </fill>
  </fills>
  <borders count="4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/>
      <top/>
      <bottom/>
      <diagonal/>
    </border>
    <border>
      <left/>
      <right style="thin">
        <color indexed="23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23"/>
      </left>
      <right/>
      <top/>
      <bottom style="thin">
        <color indexed="23"/>
      </bottom>
      <diagonal/>
    </border>
    <border>
      <left/>
      <right/>
      <top/>
      <bottom style="thin">
        <color indexed="23"/>
      </bottom>
      <diagonal/>
    </border>
    <border>
      <left/>
      <right style="thin">
        <color indexed="23"/>
      </right>
      <top/>
      <bottom style="thin">
        <color indexed="23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23"/>
      </left>
      <right/>
      <top style="thin">
        <color indexed="23"/>
      </top>
      <bottom/>
      <diagonal/>
    </border>
    <border>
      <left/>
      <right/>
      <top style="thin">
        <color indexed="23"/>
      </top>
      <bottom/>
      <diagonal/>
    </border>
    <border>
      <left/>
      <right style="thin">
        <color indexed="23"/>
      </right>
      <top style="thin">
        <color indexed="23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</borders>
  <cellStyleXfs count="5">
    <xf numFmtId="0" fontId="0" fillId="0" borderId="0">
      <alignment vertical="center"/>
    </xf>
    <xf numFmtId="176" fontId="4" fillId="2" borderId="1" applyFont="0" applyFill="0" applyBorder="0" applyProtection="0">
      <alignment horizontal="right" vertical="center" shrinkToFit="1"/>
    </xf>
    <xf numFmtId="41" fontId="2" fillId="0" borderId="0" applyFont="0" applyFill="0" applyBorder="0" applyAlignment="0" applyProtection="0">
      <alignment vertical="center"/>
    </xf>
    <xf numFmtId="0" fontId="5" fillId="0" borderId="2" applyNumberFormat="0" applyFont="0" applyFill="0" applyAlignment="0" applyProtection="0">
      <alignment vertical="center"/>
    </xf>
    <xf numFmtId="0" fontId="6" fillId="0" borderId="0" applyNumberFormat="0" applyFill="0" applyBorder="0" applyAlignment="0" applyProtection="0">
      <alignment vertical="top"/>
      <protection locked="0"/>
    </xf>
  </cellStyleXfs>
  <cellXfs count="164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right" vertical="center"/>
    </xf>
    <xf numFmtId="0" fontId="8" fillId="0" borderId="0" xfId="0" applyFont="1">
      <alignment vertical="center"/>
    </xf>
    <xf numFmtId="0" fontId="4" fillId="0" borderId="0" xfId="0" applyFont="1">
      <alignment vertical="center"/>
    </xf>
    <xf numFmtId="0" fontId="6" fillId="3" borderId="0" xfId="4" applyFont="1" applyFill="1" applyBorder="1" applyAlignment="1" applyProtection="1">
      <alignment vertical="center"/>
    </xf>
    <xf numFmtId="0" fontId="8" fillId="3" borderId="3" xfId="0" applyFont="1" applyFill="1" applyBorder="1">
      <alignment vertical="center"/>
    </xf>
    <xf numFmtId="0" fontId="8" fillId="3" borderId="0" xfId="0" applyFont="1" applyFill="1" applyBorder="1">
      <alignment vertical="center"/>
    </xf>
    <xf numFmtId="0" fontId="8" fillId="3" borderId="4" xfId="0" applyFont="1" applyFill="1" applyBorder="1">
      <alignment vertical="center"/>
    </xf>
    <xf numFmtId="0" fontId="0" fillId="0" borderId="5" xfId="0" applyFont="1" applyBorder="1" applyAlignment="1">
      <alignment horizontal="center" vertical="center" wrapText="1"/>
    </xf>
    <xf numFmtId="0" fontId="0" fillId="0" borderId="6" xfId="0" applyFont="1" applyBorder="1" applyAlignment="1">
      <alignment horizontal="center" vertical="center" wrapText="1"/>
    </xf>
    <xf numFmtId="0" fontId="0" fillId="0" borderId="8" xfId="0" applyFont="1" applyBorder="1" applyAlignment="1">
      <alignment horizontal="center" vertical="center" wrapText="1"/>
    </xf>
    <xf numFmtId="176" fontId="8" fillId="0" borderId="2" xfId="1" applyFont="1" applyFill="1" applyBorder="1" applyAlignment="1">
      <alignment horizontal="center" vertical="center" shrinkToFit="1"/>
    </xf>
    <xf numFmtId="176" fontId="8" fillId="0" borderId="5" xfId="1" applyFont="1" applyFill="1" applyBorder="1">
      <alignment horizontal="right" vertical="center" shrinkToFit="1"/>
    </xf>
    <xf numFmtId="176" fontId="8" fillId="0" borderId="6" xfId="1" applyFont="1" applyFill="1" applyBorder="1">
      <alignment horizontal="right" vertical="center" shrinkToFit="1"/>
    </xf>
    <xf numFmtId="176" fontId="8" fillId="0" borderId="8" xfId="1" applyFont="1" applyFill="1" applyBorder="1">
      <alignment horizontal="right" vertical="center" shrinkToFit="1"/>
    </xf>
    <xf numFmtId="0" fontId="8" fillId="0" borderId="6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0" fillId="0" borderId="2" xfId="3" applyFont="1">
      <alignment vertical="center"/>
    </xf>
    <xf numFmtId="41" fontId="8" fillId="0" borderId="5" xfId="2" applyFont="1" applyFill="1" applyBorder="1" applyAlignment="1">
      <alignment horizontal="right" vertical="center" shrinkToFit="1"/>
    </xf>
    <xf numFmtId="41" fontId="8" fillId="0" borderId="6" xfId="2" applyFont="1" applyFill="1" applyBorder="1" applyAlignment="1">
      <alignment horizontal="right" vertical="center" shrinkToFit="1"/>
    </xf>
    <xf numFmtId="41" fontId="8" fillId="0" borderId="7" xfId="2" applyFont="1" applyFill="1" applyBorder="1" applyAlignment="1">
      <alignment horizontal="right" vertical="center" shrinkToFit="1"/>
    </xf>
    <xf numFmtId="176" fontId="8" fillId="0" borderId="7" xfId="1" applyFont="1" applyFill="1" applyBorder="1">
      <alignment horizontal="right" vertical="center" shrinkToFit="1"/>
    </xf>
    <xf numFmtId="176" fontId="8" fillId="7" borderId="5" xfId="1" applyFont="1" applyFill="1" applyBorder="1">
      <alignment horizontal="right" vertical="center" shrinkToFit="1"/>
    </xf>
    <xf numFmtId="176" fontId="8" fillId="7" borderId="6" xfId="1" applyFont="1" applyFill="1" applyBorder="1">
      <alignment horizontal="right" vertical="center" shrinkToFit="1"/>
    </xf>
    <xf numFmtId="176" fontId="8" fillId="7" borderId="7" xfId="1" applyFont="1" applyFill="1" applyBorder="1">
      <alignment horizontal="right" vertical="center" shrinkToFit="1"/>
    </xf>
    <xf numFmtId="176" fontId="8" fillId="7" borderId="5" xfId="1" applyFont="1" applyFill="1" applyBorder="1" applyAlignment="1">
      <alignment horizontal="center" vertical="center" shrinkToFit="1"/>
    </xf>
    <xf numFmtId="176" fontId="8" fillId="7" borderId="6" xfId="1" applyFont="1" applyFill="1" applyBorder="1" applyAlignment="1">
      <alignment horizontal="center" vertical="center" shrinkToFit="1"/>
    </xf>
    <xf numFmtId="176" fontId="8" fillId="7" borderId="8" xfId="1" applyFont="1" applyFill="1" applyBorder="1" applyAlignment="1">
      <alignment horizontal="center" vertical="center" shrinkToFit="1"/>
    </xf>
    <xf numFmtId="41" fontId="8" fillId="7" borderId="5" xfId="2" applyFont="1" applyFill="1" applyBorder="1" applyAlignment="1">
      <alignment horizontal="right" vertical="center" shrinkToFit="1"/>
    </xf>
    <xf numFmtId="41" fontId="8" fillId="7" borderId="6" xfId="2" applyFont="1" applyFill="1" applyBorder="1" applyAlignment="1">
      <alignment horizontal="right" vertical="center" shrinkToFit="1"/>
    </xf>
    <xf numFmtId="41" fontId="8" fillId="7" borderId="7" xfId="2" applyFont="1" applyFill="1" applyBorder="1" applyAlignment="1">
      <alignment horizontal="right" vertical="center" shrinkToFit="1"/>
    </xf>
    <xf numFmtId="0" fontId="8" fillId="0" borderId="2" xfId="0" applyFont="1" applyBorder="1" applyAlignment="1">
      <alignment horizontal="center" vertical="center" wrapText="1"/>
    </xf>
    <xf numFmtId="0" fontId="0" fillId="0" borderId="5" xfId="3" applyFont="1" applyBorder="1" applyAlignment="1">
      <alignment horizontal="center" vertical="center" wrapText="1"/>
    </xf>
    <xf numFmtId="0" fontId="8" fillId="0" borderId="6" xfId="3" applyFont="1" applyBorder="1" applyAlignment="1">
      <alignment horizontal="center" vertical="center" wrapText="1"/>
    </xf>
    <xf numFmtId="0" fontId="8" fillId="0" borderId="7" xfId="3" applyFont="1" applyBorder="1" applyAlignment="1">
      <alignment horizontal="center" vertical="center" wrapText="1"/>
    </xf>
    <xf numFmtId="0" fontId="7" fillId="0" borderId="22" xfId="0" applyFont="1" applyBorder="1" applyAlignment="1">
      <alignment horizontal="left" vertical="center"/>
    </xf>
    <xf numFmtId="0" fontId="7" fillId="0" borderId="23" xfId="0" applyFont="1" applyBorder="1" applyAlignment="1">
      <alignment horizontal="left" vertical="center"/>
    </xf>
    <xf numFmtId="0" fontId="7" fillId="0" borderId="24" xfId="0" applyFont="1" applyBorder="1" applyAlignment="1">
      <alignment horizontal="left" vertical="center"/>
    </xf>
    <xf numFmtId="0" fontId="0" fillId="0" borderId="42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176" fontId="8" fillId="0" borderId="9" xfId="1" applyFont="1" applyFill="1" applyBorder="1" applyAlignment="1">
      <alignment horizontal="center" vertical="center" shrinkToFit="1"/>
    </xf>
    <xf numFmtId="176" fontId="8" fillId="4" borderId="2" xfId="3" applyNumberFormat="1" applyFont="1" applyFill="1" applyBorder="1" applyAlignment="1">
      <alignment horizontal="center" vertical="center" shrinkToFit="1"/>
    </xf>
    <xf numFmtId="176" fontId="8" fillId="7" borderId="2" xfId="1" applyFont="1" applyFill="1" applyBorder="1" applyAlignment="1">
      <alignment horizontal="center" vertical="center" shrinkToFit="1"/>
    </xf>
    <xf numFmtId="0" fontId="11" fillId="0" borderId="29" xfId="0" applyFont="1" applyBorder="1" applyAlignment="1">
      <alignment horizontal="center" vertical="center" wrapText="1"/>
    </xf>
    <xf numFmtId="0" fontId="11" fillId="0" borderId="30" xfId="0" applyFont="1" applyBorder="1" applyAlignment="1">
      <alignment horizontal="center" vertical="center" wrapText="1"/>
    </xf>
    <xf numFmtId="0" fontId="11" fillId="0" borderId="26" xfId="0" applyFont="1" applyBorder="1" applyAlignment="1">
      <alignment horizontal="center" vertical="center" wrapText="1"/>
    </xf>
    <xf numFmtId="0" fontId="11" fillId="0" borderId="31" xfId="0" applyFont="1" applyBorder="1" applyAlignment="1">
      <alignment horizontal="center" vertical="center" wrapText="1"/>
    </xf>
    <xf numFmtId="0" fontId="11" fillId="0" borderId="32" xfId="0" applyFont="1" applyBorder="1" applyAlignment="1">
      <alignment horizontal="center" vertical="center" wrapText="1"/>
    </xf>
    <xf numFmtId="0" fontId="11" fillId="0" borderId="28" xfId="0" applyFont="1" applyBorder="1" applyAlignment="1">
      <alignment horizontal="center" vertical="center" wrapText="1"/>
    </xf>
    <xf numFmtId="0" fontId="8" fillId="0" borderId="36" xfId="3" applyFont="1" applyBorder="1" applyAlignment="1">
      <alignment horizontal="center" vertical="center"/>
    </xf>
    <xf numFmtId="0" fontId="8" fillId="0" borderId="23" xfId="3" applyFont="1" applyBorder="1" applyAlignment="1">
      <alignment horizontal="center" vertical="center"/>
    </xf>
    <xf numFmtId="0" fontId="8" fillId="0" borderId="37" xfId="3" applyFont="1" applyBorder="1" applyAlignment="1">
      <alignment horizontal="center" vertical="center"/>
    </xf>
    <xf numFmtId="0" fontId="6" fillId="3" borderId="0" xfId="4" applyFill="1" applyBorder="1" applyAlignment="1" applyProtection="1">
      <alignment vertical="center"/>
    </xf>
    <xf numFmtId="0" fontId="10" fillId="0" borderId="13" xfId="0" applyFont="1" applyBorder="1" applyAlignment="1">
      <alignment horizontal="left" vertical="center" wrapText="1" indent="1"/>
    </xf>
    <xf numFmtId="0" fontId="10" fillId="0" borderId="14" xfId="0" applyFont="1" applyBorder="1" applyAlignment="1">
      <alignment horizontal="left" vertical="center" wrapText="1" indent="1"/>
    </xf>
    <xf numFmtId="0" fontId="10" fillId="0" borderId="15" xfId="0" applyFont="1" applyBorder="1" applyAlignment="1">
      <alignment horizontal="left" vertical="center" wrapText="1" indent="1"/>
    </xf>
    <xf numFmtId="0" fontId="8" fillId="0" borderId="16" xfId="0" applyFont="1" applyBorder="1" applyAlignment="1">
      <alignment horizontal="center" vertical="center"/>
    </xf>
    <xf numFmtId="0" fontId="8" fillId="0" borderId="17" xfId="0" applyFont="1" applyBorder="1" applyAlignment="1">
      <alignment horizontal="center" vertical="center"/>
    </xf>
    <xf numFmtId="0" fontId="8" fillId="0" borderId="18" xfId="0" applyFont="1" applyBorder="1" applyAlignment="1">
      <alignment horizontal="center" vertical="center"/>
    </xf>
    <xf numFmtId="0" fontId="8" fillId="0" borderId="19" xfId="0" applyFont="1" applyBorder="1" applyAlignment="1">
      <alignment horizontal="center" vertical="center"/>
    </xf>
    <xf numFmtId="0" fontId="8" fillId="0" borderId="16" xfId="0" applyFont="1" applyBorder="1" applyAlignment="1">
      <alignment horizontal="center" vertical="center" wrapText="1"/>
    </xf>
    <xf numFmtId="0" fontId="8" fillId="0" borderId="17" xfId="0" applyFont="1" applyBorder="1" applyAlignment="1">
      <alignment horizontal="center" vertical="center" wrapText="1"/>
    </xf>
    <xf numFmtId="0" fontId="8" fillId="0" borderId="20" xfId="0" applyFont="1" applyBorder="1" applyAlignment="1">
      <alignment horizontal="center" vertical="center" wrapText="1"/>
    </xf>
    <xf numFmtId="0" fontId="8" fillId="0" borderId="18" xfId="0" applyFont="1" applyBorder="1" applyAlignment="1">
      <alignment horizontal="center" vertical="center" wrapText="1"/>
    </xf>
    <xf numFmtId="0" fontId="8" fillId="0" borderId="19" xfId="0" applyFont="1" applyBorder="1" applyAlignment="1">
      <alignment horizontal="center" vertical="center" wrapText="1"/>
    </xf>
    <xf numFmtId="0" fontId="8" fillId="0" borderId="21" xfId="0" applyFont="1" applyBorder="1" applyAlignment="1">
      <alignment horizontal="center" vertical="center" wrapText="1"/>
    </xf>
    <xf numFmtId="0" fontId="6" fillId="3" borderId="0" xfId="4" applyFont="1" applyFill="1" applyBorder="1" applyAlignment="1" applyProtection="1">
      <alignment vertical="center"/>
    </xf>
    <xf numFmtId="0" fontId="7" fillId="0" borderId="42" xfId="0" applyFont="1" applyBorder="1" applyAlignment="1">
      <alignment horizontal="left" vertical="center"/>
    </xf>
    <xf numFmtId="0" fontId="7" fillId="0" borderId="6" xfId="0" applyFont="1" applyBorder="1" applyAlignment="1">
      <alignment horizontal="left" vertical="center"/>
    </xf>
    <xf numFmtId="0" fontId="7" fillId="0" borderId="8" xfId="0" applyFont="1" applyBorder="1" applyAlignment="1">
      <alignment horizontal="left" vertical="center"/>
    </xf>
    <xf numFmtId="0" fontId="8" fillId="0" borderId="43" xfId="0" applyFont="1" applyBorder="1" applyAlignment="1">
      <alignment horizontal="center" vertical="center" wrapText="1"/>
    </xf>
    <xf numFmtId="0" fontId="8" fillId="0" borderId="44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/>
    </xf>
    <xf numFmtId="0" fontId="14" fillId="0" borderId="6" xfId="0" applyFont="1" applyBorder="1" applyAlignment="1">
      <alignment horizontal="center" vertical="center"/>
    </xf>
    <xf numFmtId="0" fontId="14" fillId="0" borderId="8" xfId="0" applyFont="1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0" fontId="14" fillId="0" borderId="7" xfId="0" applyFont="1" applyBorder="1" applyAlignment="1">
      <alignment horizontal="center" vertical="center"/>
    </xf>
    <xf numFmtId="0" fontId="12" fillId="0" borderId="16" xfId="0" applyFont="1" applyBorder="1" applyAlignment="1">
      <alignment horizontal="center" vertical="center" wrapText="1"/>
    </xf>
    <xf numFmtId="0" fontId="14" fillId="0" borderId="17" xfId="0" applyFont="1" applyBorder="1" applyAlignment="1">
      <alignment horizontal="center" vertical="center" wrapText="1"/>
    </xf>
    <xf numFmtId="0" fontId="14" fillId="0" borderId="20" xfId="0" applyFont="1" applyBorder="1" applyAlignment="1">
      <alignment horizontal="center" vertical="center" wrapText="1"/>
    </xf>
    <xf numFmtId="0" fontId="14" fillId="0" borderId="18" xfId="0" applyFont="1" applyBorder="1" applyAlignment="1">
      <alignment horizontal="center" vertical="center" wrapText="1"/>
    </xf>
    <xf numFmtId="0" fontId="14" fillId="0" borderId="19" xfId="0" applyFont="1" applyBorder="1" applyAlignment="1">
      <alignment horizontal="center" vertical="center" wrapText="1"/>
    </xf>
    <xf numFmtId="0" fontId="14" fillId="0" borderId="21" xfId="0" applyFont="1" applyBorder="1" applyAlignment="1">
      <alignment horizontal="center" vertical="center" wrapText="1"/>
    </xf>
    <xf numFmtId="176" fontId="8" fillId="7" borderId="8" xfId="1" applyFont="1" applyFill="1" applyBorder="1">
      <alignment horizontal="right" vertical="center" shrinkToFit="1"/>
    </xf>
    <xf numFmtId="0" fontId="8" fillId="0" borderId="42" xfId="0" applyFont="1" applyBorder="1" applyAlignment="1">
      <alignment horizontal="center" vertical="center"/>
    </xf>
    <xf numFmtId="0" fontId="7" fillId="5" borderId="33" xfId="0" applyFont="1" applyFill="1" applyBorder="1" applyAlignment="1">
      <alignment horizontal="left" vertical="center" indent="1"/>
    </xf>
    <xf numFmtId="0" fontId="7" fillId="5" borderId="34" xfId="0" applyFont="1" applyFill="1" applyBorder="1" applyAlignment="1">
      <alignment horizontal="left" vertical="center" indent="1"/>
    </xf>
    <xf numFmtId="0" fontId="7" fillId="5" borderId="35" xfId="0" applyFont="1" applyFill="1" applyBorder="1" applyAlignment="1">
      <alignment horizontal="left" vertical="center" indent="1"/>
    </xf>
    <xf numFmtId="176" fontId="8" fillId="0" borderId="5" xfId="1" applyFont="1" applyFill="1" applyBorder="1" applyAlignment="1">
      <alignment horizontal="center" vertical="center" shrinkToFit="1"/>
    </xf>
    <xf numFmtId="176" fontId="8" fillId="0" borderId="6" xfId="1" applyFont="1" applyFill="1" applyBorder="1" applyAlignment="1">
      <alignment horizontal="center" vertical="center" shrinkToFit="1"/>
    </xf>
    <xf numFmtId="176" fontId="8" fillId="7" borderId="7" xfId="1" applyFont="1" applyFill="1" applyBorder="1" applyAlignment="1">
      <alignment horizontal="center" vertical="center" shrinkToFit="1"/>
    </xf>
    <xf numFmtId="0" fontId="8" fillId="0" borderId="9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2" xfId="3" applyFont="1" applyBorder="1" applyAlignment="1">
      <alignment horizontal="center" vertical="center" wrapText="1"/>
    </xf>
    <xf numFmtId="0" fontId="0" fillId="0" borderId="2" xfId="3" applyFont="1" applyBorder="1" applyAlignment="1">
      <alignment horizontal="center" vertical="center" wrapText="1"/>
    </xf>
    <xf numFmtId="0" fontId="1" fillId="0" borderId="2" xfId="3" applyFont="1" applyBorder="1" applyAlignment="1">
      <alignment horizontal="center" vertical="center" wrapText="1"/>
    </xf>
    <xf numFmtId="0" fontId="8" fillId="4" borderId="38" xfId="3" applyFont="1" applyFill="1" applyBorder="1" applyAlignment="1">
      <alignment horizontal="center" vertical="center"/>
    </xf>
    <xf numFmtId="0" fontId="8" fillId="4" borderId="39" xfId="3" applyFont="1" applyFill="1" applyBorder="1" applyAlignment="1">
      <alignment horizontal="center" vertical="center"/>
    </xf>
    <xf numFmtId="0" fontId="8" fillId="0" borderId="10" xfId="3" applyFont="1" applyBorder="1" applyAlignment="1">
      <alignment horizontal="center" vertical="center"/>
    </xf>
    <xf numFmtId="0" fontId="8" fillId="0" borderId="11" xfId="3" applyFont="1" applyBorder="1" applyAlignment="1">
      <alignment horizontal="center" vertical="center"/>
    </xf>
    <xf numFmtId="0" fontId="8" fillId="0" borderId="12" xfId="3" applyFont="1" applyBorder="1" applyAlignment="1">
      <alignment horizontal="center" vertical="center"/>
    </xf>
    <xf numFmtId="177" fontId="8" fillId="4" borderId="40" xfId="3" applyNumberFormat="1" applyFont="1" applyFill="1" applyBorder="1" applyAlignment="1">
      <alignment horizontal="center" vertical="center"/>
    </xf>
    <xf numFmtId="177" fontId="8" fillId="4" borderId="41" xfId="3" applyNumberFormat="1" applyFont="1" applyFill="1" applyBorder="1" applyAlignment="1">
      <alignment horizontal="center" vertical="center"/>
    </xf>
    <xf numFmtId="0" fontId="2" fillId="0" borderId="25" xfId="3" applyFont="1" applyBorder="1" applyAlignment="1">
      <alignment horizontal="center" vertical="center" wrapText="1"/>
    </xf>
    <xf numFmtId="0" fontId="2" fillId="0" borderId="26" xfId="3" applyFont="1" applyBorder="1" applyAlignment="1">
      <alignment horizontal="center" vertical="center" wrapText="1"/>
    </xf>
    <xf numFmtId="0" fontId="8" fillId="0" borderId="27" xfId="3" applyFont="1" applyBorder="1" applyAlignment="1">
      <alignment horizontal="center" vertical="center" wrapText="1"/>
    </xf>
    <xf numFmtId="0" fontId="8" fillId="0" borderId="28" xfId="3" applyFont="1" applyBorder="1" applyAlignment="1">
      <alignment horizontal="center" vertical="center" wrapText="1"/>
    </xf>
    <xf numFmtId="0" fontId="2" fillId="4" borderId="29" xfId="3" applyFont="1" applyFill="1" applyBorder="1" applyAlignment="1">
      <alignment horizontal="center" vertical="center" wrapText="1"/>
    </xf>
    <xf numFmtId="0" fontId="2" fillId="4" borderId="30" xfId="3" applyFont="1" applyFill="1" applyBorder="1" applyAlignment="1">
      <alignment horizontal="center" vertical="center" wrapText="1"/>
    </xf>
    <xf numFmtId="0" fontId="2" fillId="4" borderId="26" xfId="3" applyFont="1" applyFill="1" applyBorder="1" applyAlignment="1">
      <alignment horizontal="center" vertical="center" wrapText="1"/>
    </xf>
    <xf numFmtId="0" fontId="8" fillId="4" borderId="31" xfId="3" applyFont="1" applyFill="1" applyBorder="1" applyAlignment="1">
      <alignment horizontal="center" vertical="center" wrapText="1"/>
    </xf>
    <xf numFmtId="0" fontId="8" fillId="4" borderId="32" xfId="3" applyFont="1" applyFill="1" applyBorder="1" applyAlignment="1">
      <alignment horizontal="center" vertical="center" wrapText="1"/>
    </xf>
    <xf numFmtId="0" fontId="8" fillId="4" borderId="28" xfId="3" applyFont="1" applyFill="1" applyBorder="1" applyAlignment="1">
      <alignment horizontal="center" vertical="center" wrapText="1"/>
    </xf>
    <xf numFmtId="0" fontId="0" fillId="0" borderId="42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0" fillId="0" borderId="7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176" fontId="8" fillId="7" borderId="42" xfId="1" applyFont="1" applyFill="1" applyBorder="1">
      <alignment horizontal="right" vertical="center" shrinkToFit="1"/>
    </xf>
    <xf numFmtId="176" fontId="8" fillId="6" borderId="5" xfId="1" applyFont="1" applyFill="1" applyBorder="1">
      <alignment horizontal="right" vertical="center" shrinkToFit="1"/>
    </xf>
    <xf numFmtId="176" fontId="8" fillId="6" borderId="6" xfId="1" applyFont="1" applyFill="1" applyBorder="1">
      <alignment horizontal="right" vertical="center" shrinkToFit="1"/>
    </xf>
    <xf numFmtId="176" fontId="8" fillId="6" borderId="7" xfId="1" applyFont="1" applyFill="1" applyBorder="1">
      <alignment horizontal="right" vertical="center" shrinkToFit="1"/>
    </xf>
    <xf numFmtId="0" fontId="0" fillId="0" borderId="0" xfId="0" applyFont="1">
      <alignment vertical="center"/>
    </xf>
    <xf numFmtId="0" fontId="0" fillId="0" borderId="43" xfId="0" applyFont="1" applyBorder="1" applyAlignment="1">
      <alignment horizontal="center" vertical="center" wrapText="1"/>
    </xf>
    <xf numFmtId="0" fontId="0" fillId="0" borderId="17" xfId="0" applyFont="1" applyBorder="1" applyAlignment="1">
      <alignment horizontal="center" vertical="center" wrapText="1"/>
    </xf>
    <xf numFmtId="0" fontId="0" fillId="0" borderId="20" xfId="0" applyFont="1" applyBorder="1" applyAlignment="1">
      <alignment horizontal="center" vertical="center" wrapText="1"/>
    </xf>
    <xf numFmtId="0" fontId="0" fillId="0" borderId="16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21" fillId="0" borderId="16" xfId="0" applyFont="1" applyBorder="1" applyAlignment="1">
      <alignment horizontal="center" vertical="center" wrapText="1"/>
    </xf>
    <xf numFmtId="0" fontId="3" fillId="0" borderId="47" xfId="0" applyFont="1" applyBorder="1" applyAlignment="1">
      <alignment horizontal="center" vertical="center" wrapText="1"/>
    </xf>
    <xf numFmtId="0" fontId="0" fillId="0" borderId="44" xfId="0" applyFont="1" applyBorder="1" applyAlignment="1">
      <alignment horizontal="center" vertical="center" wrapText="1"/>
    </xf>
    <xf numFmtId="0" fontId="0" fillId="0" borderId="19" xfId="0" applyFont="1" applyBorder="1" applyAlignment="1">
      <alignment horizontal="center" vertical="center" wrapText="1"/>
    </xf>
    <xf numFmtId="0" fontId="0" fillId="0" borderId="21" xfId="0" applyFont="1" applyBorder="1" applyAlignment="1">
      <alignment horizontal="center" vertical="center" wrapText="1"/>
    </xf>
    <xf numFmtId="0" fontId="0" fillId="0" borderId="18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48" xfId="0" applyFont="1" applyBorder="1" applyAlignment="1">
      <alignment horizontal="center" vertical="center" wrapText="1"/>
    </xf>
    <xf numFmtId="0" fontId="0" fillId="0" borderId="6" xfId="0" applyFont="1" applyBorder="1" applyAlignment="1">
      <alignment horizontal="center" vertical="center"/>
    </xf>
    <xf numFmtId="0" fontId="0" fillId="0" borderId="7" xfId="0" applyFont="1" applyBorder="1" applyAlignment="1">
      <alignment horizontal="center" vertical="center"/>
    </xf>
    <xf numFmtId="41" fontId="0" fillId="0" borderId="5" xfId="2" applyFont="1" applyFill="1" applyBorder="1" applyAlignment="1">
      <alignment horizontal="right" vertical="center" shrinkToFit="1"/>
    </xf>
    <xf numFmtId="41" fontId="0" fillId="0" borderId="6" xfId="2" applyFont="1" applyFill="1" applyBorder="1" applyAlignment="1">
      <alignment horizontal="right" vertical="center" shrinkToFit="1"/>
    </xf>
    <xf numFmtId="41" fontId="0" fillId="0" borderId="7" xfId="2" applyFont="1" applyFill="1" applyBorder="1" applyAlignment="1">
      <alignment horizontal="right" vertical="center" shrinkToFit="1"/>
    </xf>
    <xf numFmtId="176" fontId="0" fillId="0" borderId="5" xfId="1" applyFont="1" applyFill="1" applyBorder="1">
      <alignment horizontal="right" vertical="center" shrinkToFit="1"/>
    </xf>
    <xf numFmtId="176" fontId="0" fillId="0" borderId="6" xfId="1" applyFont="1" applyFill="1" applyBorder="1">
      <alignment horizontal="right" vertical="center" shrinkToFit="1"/>
    </xf>
    <xf numFmtId="176" fontId="0" fillId="0" borderId="7" xfId="1" applyFont="1" applyFill="1" applyBorder="1">
      <alignment horizontal="right" vertical="center" shrinkToFit="1"/>
    </xf>
    <xf numFmtId="176" fontId="0" fillId="0" borderId="8" xfId="1" applyFont="1" applyFill="1" applyBorder="1">
      <alignment horizontal="right" vertical="center" shrinkToFit="1"/>
    </xf>
    <xf numFmtId="0" fontId="0" fillId="0" borderId="46" xfId="0" applyFont="1" applyBorder="1" applyAlignment="1">
      <alignment horizontal="center" vertical="center"/>
    </xf>
    <xf numFmtId="0" fontId="0" fillId="0" borderId="11" xfId="0" applyFont="1" applyBorder="1" applyAlignment="1">
      <alignment horizontal="center" vertical="center"/>
    </xf>
    <xf numFmtId="0" fontId="0" fillId="0" borderId="12" xfId="0" applyFont="1" applyBorder="1" applyAlignment="1">
      <alignment horizontal="center" vertical="center"/>
    </xf>
    <xf numFmtId="41" fontId="0" fillId="7" borderId="10" xfId="2" applyFont="1" applyFill="1" applyBorder="1" applyAlignment="1">
      <alignment horizontal="right" vertical="center" shrinkToFit="1"/>
    </xf>
    <xf numFmtId="41" fontId="0" fillId="7" borderId="11" xfId="2" applyFont="1" applyFill="1" applyBorder="1" applyAlignment="1">
      <alignment horizontal="right" vertical="center" shrinkToFit="1"/>
    </xf>
    <xf numFmtId="41" fontId="0" fillId="7" borderId="12" xfId="2" applyFont="1" applyFill="1" applyBorder="1" applyAlignment="1">
      <alignment horizontal="right" vertical="center" shrinkToFit="1"/>
    </xf>
    <xf numFmtId="176" fontId="0" fillId="7" borderId="10" xfId="1" applyFont="1" applyFill="1" applyBorder="1">
      <alignment horizontal="right" vertical="center" shrinkToFit="1"/>
    </xf>
    <xf numFmtId="176" fontId="0" fillId="7" borderId="11" xfId="1" applyFont="1" applyFill="1" applyBorder="1">
      <alignment horizontal="right" vertical="center" shrinkToFit="1"/>
    </xf>
    <xf numFmtId="176" fontId="0" fillId="7" borderId="12" xfId="1" applyFont="1" applyFill="1" applyBorder="1">
      <alignment horizontal="right" vertical="center" shrinkToFit="1"/>
    </xf>
    <xf numFmtId="176" fontId="0" fillId="7" borderId="45" xfId="1" applyFont="1" applyFill="1" applyBorder="1">
      <alignment horizontal="right" vertical="center" shrinkToFit="1"/>
    </xf>
    <xf numFmtId="0" fontId="0" fillId="0" borderId="0" xfId="0" applyFont="1" applyAlignment="1">
      <alignment horizontal="right" vertical="center"/>
    </xf>
  </cellXfs>
  <cellStyles count="5">
    <cellStyle name="금액" xfId="1" xr:uid="{00000000-0005-0000-0000-000000000000}"/>
    <cellStyle name="쉼표 [0]" xfId="2" builtinId="6"/>
    <cellStyle name="테두리(실선)" xfId="3" xr:uid="{00000000-0005-0000-0000-000002000000}"/>
    <cellStyle name="표준" xfId="0" builtinId="0"/>
    <cellStyle name="하이퍼링크" xfId="4" builtinId="8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DDDDDD"/>
      <rgbColor rgb="00FFE1C3"/>
      <rgbColor rgb="00FFFFCC"/>
      <rgbColor rgb="00ABE298"/>
      <rgbColor rgb="00D3E4C8"/>
      <rgbColor rgb="00BBDDFF"/>
      <rgbColor rgb="00DDC6E2"/>
      <rgbColor rgb="00ECDEEA"/>
      <rgbColor rgb="00EAEAEA"/>
      <rgbColor rgb="00FFECD9"/>
      <rgbColor rgb="00FFFFF3"/>
      <rgbColor rgb="00D1EFC7"/>
      <rgbColor rgb="00EBF2E6"/>
      <rgbColor rgb="00DDEEFF"/>
      <rgbColor rgb="00E9E8B3"/>
      <rgbColor rgb="00CCCC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x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0</xdr:row>
      <xdr:rowOff>133350</xdr:rowOff>
    </xdr:from>
    <xdr:to>
      <xdr:col>6</xdr:col>
      <xdr:colOff>123825</xdr:colOff>
      <xdr:row>2</xdr:row>
      <xdr:rowOff>133350</xdr:rowOff>
    </xdr:to>
    <xdr:sp macro="" textlink="">
      <xdr:nvSpPr>
        <xdr:cNvPr id="1034" name="AutoShape 10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000-00000A040000}"/>
            </a:ext>
          </a:extLst>
        </xdr:cNvPr>
        <xdr:cNvSpPr>
          <a:spLocks noChangeArrowheads="1"/>
        </xdr:cNvSpPr>
      </xdr:nvSpPr>
      <xdr:spPr bwMode="auto">
        <a:xfrm>
          <a:off x="219075" y="133350"/>
          <a:ext cx="1209675" cy="285750"/>
        </a:xfrm>
        <a:prstGeom prst="roundRect">
          <a:avLst>
            <a:gd name="adj" fmla="val 16667"/>
          </a:avLst>
        </a:prstGeom>
        <a:solidFill>
          <a:srgbClr val="D3E4C8"/>
        </a:solidFill>
        <a:ln w="0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1">
            <a:defRPr sz="1000"/>
          </a:pPr>
          <a:r>
            <a:rPr lang="ko-KR" altLang="en-US" sz="900" b="1" i="0" strike="noStrike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strike="noStrike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(000000)&#44592;&#48376;&#51221;&#48372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(A00220)&#44592;&#48512;&#44552;&#47749;&#49464;&#49436;(22&#54840;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기본정보"/>
    </sheetNames>
    <sheetDataSet>
      <sheetData sheetId="0">
        <row r="6">
          <cell r="F6" t="str">
            <v>조세물산</v>
          </cell>
        </row>
        <row r="9">
          <cell r="F9">
            <v>2038111111</v>
          </cell>
        </row>
        <row r="15">
          <cell r="F15">
            <v>43831</v>
          </cell>
        </row>
        <row r="16">
          <cell r="F16">
            <v>44196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2"/>
      <sheetName val="별지1"/>
      <sheetName val="별지2"/>
      <sheetName val="별지3"/>
      <sheetName val="별지4"/>
      <sheetName val="별지5"/>
    </sheetNames>
    <sheetDataSet>
      <sheetData sheetId="0">
        <row r="41">
          <cell r="X41">
            <v>0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../&#51068;&#49324;&#52380;&#47532;2006.xls" TargetMode="External"/><Relationship Id="rId13" Type="http://schemas.openxmlformats.org/officeDocument/2006/relationships/comments" Target="../comments1.xml"/><Relationship Id="rId3" Type="http://schemas.openxmlformats.org/officeDocument/2006/relationships/hyperlink" Target="(A00501)&#51088;&#48376;&#44552;&#44284;%20&#51201;&#47549;&#44552;%20&#51312;&#51221;&#47749;&#49464;&#49436;(&#44049;)(50&#54840;&#44049;).xlsx" TargetMode="External"/><Relationship Id="rId7" Type="http://schemas.openxmlformats.org/officeDocument/2006/relationships/hyperlink" Target="(A00050)&#53945;&#48324;&#48708;&#50857;&#51312;&#51221;&#47749;&#49464;&#49436;(5&#54840;).xlsx" TargetMode="External"/><Relationship Id="rId12" Type="http://schemas.openxmlformats.org/officeDocument/2006/relationships/vmlDrawing" Target="../drawings/vmlDrawing1.vml"/><Relationship Id="rId2" Type="http://schemas.openxmlformats.org/officeDocument/2006/relationships/hyperlink" Target="(A00220)&#44592;&#48512;&#44552;&#47749;&#49464;&#49436;(22&#54840;).xlsx" TargetMode="External"/><Relationship Id="rId1" Type="http://schemas.openxmlformats.org/officeDocument/2006/relationships/hyperlink" Target="(A00272)&#44256;&#50976;&#47785;&#51201;&#49324;&#50629;&#51456;&#48708;&#44552;&#51312;&#51221;&#47749;&#49464;&#49436;(&#51012;)(27&#54840;&#51012;).xlsx" TargetMode="External"/><Relationship Id="rId6" Type="http://schemas.openxmlformats.org/officeDocument/2006/relationships/hyperlink" Target="(A00151)&#44284;&#47785;&#48324;%20&#49548;&#46301;&#44552;&#50529;&#51312;&#51221;&#47749;&#49464;&#49436;(1)(15&#54840;&#48512;&#54364;1).xlsx" TargetMode="External"/><Relationship Id="rId11" Type="http://schemas.openxmlformats.org/officeDocument/2006/relationships/drawing" Target="../drawings/drawing1.xml"/><Relationship Id="rId5" Type="http://schemas.openxmlformats.org/officeDocument/2006/relationships/hyperlink" Target="(A00030)&#48277;&#51064;&#49464;%20&#44284;&#49464;&#54364;&#51456;%20&#48143;%20&#49464;&#50529;&#51312;&#51221;&#44228;&#49328;&#49436;(3&#54840;).xlsx" TargetMode="External"/><Relationship Id="rId10" Type="http://schemas.openxmlformats.org/officeDocument/2006/relationships/printerSettings" Target="../printerSettings/printerSettings1.bin"/><Relationship Id="rId4" Type="http://schemas.openxmlformats.org/officeDocument/2006/relationships/hyperlink" Target="(A00036)&#54364;&#51456;&#49552;&#51061;&#44228;&#49328;&#49436;(&#51068;&#48152;&#48277;&#51064;&#50857;)(3&#54840;3_1).xls" TargetMode="External"/><Relationship Id="rId9" Type="http://schemas.openxmlformats.org/officeDocument/2006/relationships/hyperlink" Target="(A00471)&#51452;&#50836;&#44228;&#51221;&#47749;&#49464;&#49436;(&#44049;)(47&#54840;&#44049;)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Y39"/>
  <sheetViews>
    <sheetView showGridLines="0" showZeros="0" tabSelected="1" workbookViewId="0"/>
  </sheetViews>
  <sheetFormatPr defaultRowHeight="10.8" x14ac:dyDescent="0.15"/>
  <cols>
    <col min="1" max="1" width="2.875" style="126" customWidth="1"/>
    <col min="2" max="25" width="4" style="126" customWidth="1"/>
    <col min="26" max="16384" width="9" style="126"/>
  </cols>
  <sheetData>
    <row r="1" spans="2:25" s="1" customFormat="1" x14ac:dyDescent="0.15"/>
    <row r="2" spans="2:25" s="1" customFormat="1" x14ac:dyDescent="0.15"/>
    <row r="3" spans="2:25" s="1" customFormat="1" x14ac:dyDescent="0.15"/>
    <row r="4" spans="2:25" s="1" customFormat="1" x14ac:dyDescent="0.15"/>
    <row r="5" spans="2:25" s="4" customFormat="1" ht="20.100000000000001" customHeight="1" x14ac:dyDescent="0.15">
      <c r="B5" s="87" t="s">
        <v>5</v>
      </c>
      <c r="C5" s="88"/>
      <c r="D5" s="88"/>
      <c r="E5" s="88"/>
      <c r="F5" s="88"/>
      <c r="G5" s="88"/>
      <c r="H5" s="88"/>
      <c r="I5" s="88"/>
      <c r="J5" s="88"/>
      <c r="K5" s="88"/>
      <c r="L5" s="88"/>
      <c r="M5" s="88"/>
      <c r="N5" s="88"/>
      <c r="O5" s="88"/>
      <c r="P5" s="88"/>
      <c r="Q5" s="88"/>
      <c r="R5" s="88"/>
      <c r="S5" s="88"/>
      <c r="T5" s="88"/>
      <c r="U5" s="88"/>
      <c r="V5" s="88"/>
      <c r="W5" s="88"/>
      <c r="X5" s="88"/>
      <c r="Y5" s="89"/>
    </row>
    <row r="6" spans="2:25" s="4" customFormat="1" ht="8.1" customHeight="1" x14ac:dyDescent="0.15">
      <c r="B6" s="6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8"/>
    </row>
    <row r="7" spans="2:25" s="4" customFormat="1" ht="14.4" x14ac:dyDescent="0.15">
      <c r="B7" s="6"/>
      <c r="C7" s="54" t="s">
        <v>6</v>
      </c>
      <c r="D7" s="54"/>
      <c r="E7" s="54"/>
      <c r="F7" s="54"/>
      <c r="G7" s="54"/>
      <c r="H7" s="54"/>
      <c r="I7" s="54"/>
      <c r="J7" s="54"/>
      <c r="K7" s="54"/>
      <c r="L7" s="7"/>
      <c r="M7" s="54" t="s">
        <v>7</v>
      </c>
      <c r="N7" s="54"/>
      <c r="O7" s="54"/>
      <c r="P7" s="54"/>
      <c r="Q7" s="54"/>
      <c r="R7" s="54"/>
      <c r="S7" s="54"/>
      <c r="T7" s="54"/>
      <c r="U7" s="54"/>
      <c r="V7" s="5"/>
      <c r="W7" s="5"/>
      <c r="X7" s="5"/>
      <c r="Y7" s="8"/>
    </row>
    <row r="8" spans="2:25" s="4" customFormat="1" ht="14.4" x14ac:dyDescent="0.15">
      <c r="B8" s="6"/>
      <c r="C8" s="54" t="s">
        <v>8</v>
      </c>
      <c r="D8" s="54"/>
      <c r="E8" s="54"/>
      <c r="F8" s="54"/>
      <c r="G8" s="54"/>
      <c r="H8" s="54"/>
      <c r="I8" s="54"/>
      <c r="J8" s="54"/>
      <c r="K8" s="54"/>
      <c r="L8" s="7"/>
      <c r="M8" s="54" t="s">
        <v>9</v>
      </c>
      <c r="N8" s="54"/>
      <c r="O8" s="54"/>
      <c r="P8" s="54"/>
      <c r="Q8" s="54"/>
      <c r="R8" s="54"/>
      <c r="S8" s="54"/>
      <c r="T8" s="54"/>
      <c r="U8" s="54"/>
      <c r="V8" s="5"/>
      <c r="W8" s="5"/>
      <c r="X8" s="5"/>
      <c r="Y8" s="8"/>
    </row>
    <row r="9" spans="2:25" s="4" customFormat="1" ht="14.4" x14ac:dyDescent="0.15">
      <c r="B9" s="6"/>
      <c r="C9" s="54" t="s">
        <v>10</v>
      </c>
      <c r="D9" s="54"/>
      <c r="E9" s="54"/>
      <c r="F9" s="54"/>
      <c r="G9" s="54"/>
      <c r="H9" s="54"/>
      <c r="I9" s="54"/>
      <c r="J9" s="54"/>
      <c r="K9" s="54"/>
      <c r="L9" s="7"/>
      <c r="M9" s="54" t="s">
        <v>11</v>
      </c>
      <c r="N9" s="54"/>
      <c r="O9" s="54"/>
      <c r="P9" s="54"/>
      <c r="Q9" s="54"/>
      <c r="R9" s="54"/>
      <c r="S9" s="54"/>
      <c r="T9" s="54"/>
      <c r="U9" s="54"/>
      <c r="V9" s="5"/>
      <c r="W9" s="5"/>
      <c r="X9" s="5"/>
      <c r="Y9" s="8"/>
    </row>
    <row r="10" spans="2:25" s="4" customFormat="1" ht="14.4" x14ac:dyDescent="0.15">
      <c r="B10" s="6"/>
      <c r="C10" s="54" t="s">
        <v>29</v>
      </c>
      <c r="D10" s="54"/>
      <c r="E10" s="54"/>
      <c r="F10" s="54"/>
      <c r="G10" s="54"/>
      <c r="H10" s="54"/>
      <c r="I10" s="54"/>
      <c r="J10" s="54"/>
      <c r="K10" s="54"/>
      <c r="L10" s="7"/>
      <c r="M10" s="68"/>
      <c r="N10" s="68"/>
      <c r="O10" s="68"/>
      <c r="P10" s="68"/>
      <c r="Q10" s="68"/>
      <c r="R10" s="68"/>
      <c r="S10" s="68"/>
      <c r="T10" s="68"/>
      <c r="U10" s="68"/>
      <c r="V10" s="5"/>
      <c r="W10" s="5"/>
      <c r="X10" s="5"/>
      <c r="Y10" s="8"/>
    </row>
    <row r="11" spans="2:25" s="4" customFormat="1" ht="8.1" customHeight="1" x14ac:dyDescent="0.15">
      <c r="B11" s="6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8"/>
    </row>
    <row r="12" spans="2:25" s="4" customFormat="1" ht="60" customHeight="1" x14ac:dyDescent="0.15">
      <c r="B12" s="55" t="s">
        <v>20</v>
      </c>
      <c r="C12" s="56"/>
      <c r="D12" s="56"/>
      <c r="E12" s="56"/>
      <c r="F12" s="56"/>
      <c r="G12" s="56"/>
      <c r="H12" s="56"/>
      <c r="I12" s="56"/>
      <c r="J12" s="56"/>
      <c r="K12" s="56"/>
      <c r="L12" s="56"/>
      <c r="M12" s="56"/>
      <c r="N12" s="56"/>
      <c r="O12" s="56"/>
      <c r="P12" s="56"/>
      <c r="Q12" s="56"/>
      <c r="R12" s="56"/>
      <c r="S12" s="56"/>
      <c r="T12" s="56"/>
      <c r="U12" s="56"/>
      <c r="V12" s="56"/>
      <c r="W12" s="56"/>
      <c r="X12" s="56"/>
      <c r="Y12" s="57"/>
    </row>
    <row r="13" spans="2:25" customFormat="1" x14ac:dyDescent="0.15"/>
    <row r="14" spans="2:25" customFormat="1" x14ac:dyDescent="0.15">
      <c r="B14" t="s">
        <v>48</v>
      </c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2"/>
      <c r="X14" s="1"/>
      <c r="Y14" s="2" t="s">
        <v>0</v>
      </c>
    </row>
    <row r="15" spans="2:25" customFormat="1" ht="24.9" customHeight="1" x14ac:dyDescent="0.15">
      <c r="B15" s="105" t="s">
        <v>12</v>
      </c>
      <c r="C15" s="106"/>
      <c r="D15" s="109" t="str">
        <f>TEXT([1]기본정보!$F$15,"yyyy.mm.dd.")&amp;"                ~                "&amp;TEXT([1]기본정보!$F$16,"yyyy.mm.dd.")</f>
        <v>2020.01.01.                ~                2020.12.31.</v>
      </c>
      <c r="E15" s="110"/>
      <c r="F15" s="110"/>
      <c r="G15" s="111"/>
      <c r="H15" s="45" t="s">
        <v>15</v>
      </c>
      <c r="I15" s="46"/>
      <c r="J15" s="46"/>
      <c r="K15" s="46"/>
      <c r="L15" s="46"/>
      <c r="M15" s="46"/>
      <c r="N15" s="46"/>
      <c r="O15" s="46"/>
      <c r="P15" s="47"/>
      <c r="Q15" s="51" t="s">
        <v>13</v>
      </c>
      <c r="R15" s="52"/>
      <c r="S15" s="52"/>
      <c r="T15" s="53"/>
      <c r="U15" s="98" t="str">
        <f>[1]기본정보!$F$6</f>
        <v>조세물산</v>
      </c>
      <c r="V15" s="98"/>
      <c r="W15" s="98"/>
      <c r="X15" s="98"/>
      <c r="Y15" s="99"/>
    </row>
    <row r="16" spans="2:25" customFormat="1" ht="24.9" customHeight="1" x14ac:dyDescent="0.15">
      <c r="B16" s="107"/>
      <c r="C16" s="108"/>
      <c r="D16" s="112"/>
      <c r="E16" s="113"/>
      <c r="F16" s="113"/>
      <c r="G16" s="114"/>
      <c r="H16" s="48"/>
      <c r="I16" s="49"/>
      <c r="J16" s="49"/>
      <c r="K16" s="49"/>
      <c r="L16" s="49"/>
      <c r="M16" s="49"/>
      <c r="N16" s="49"/>
      <c r="O16" s="49"/>
      <c r="P16" s="50"/>
      <c r="Q16" s="100" t="s">
        <v>14</v>
      </c>
      <c r="R16" s="101"/>
      <c r="S16" s="101"/>
      <c r="T16" s="102"/>
      <c r="U16" s="103">
        <f>[1]기본정보!$F$9</f>
        <v>2038111111</v>
      </c>
      <c r="V16" s="103"/>
      <c r="W16" s="103"/>
      <c r="X16" s="103"/>
      <c r="Y16" s="104"/>
    </row>
    <row r="17" spans="2:25" customFormat="1" x14ac:dyDescent="0.15"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</row>
    <row r="18" spans="2:25" customFormat="1" ht="23.1" customHeight="1" x14ac:dyDescent="0.15">
      <c r="B18" s="36" t="s">
        <v>2</v>
      </c>
      <c r="C18" s="37"/>
      <c r="D18" s="37"/>
      <c r="E18" s="37"/>
      <c r="F18" s="37"/>
      <c r="G18" s="37"/>
      <c r="H18" s="37"/>
      <c r="I18" s="37"/>
      <c r="J18" s="37"/>
      <c r="K18" s="37"/>
      <c r="L18" s="37"/>
      <c r="M18" s="37"/>
      <c r="N18" s="37"/>
      <c r="O18" s="37"/>
      <c r="P18" s="37"/>
      <c r="Q18" s="37"/>
      <c r="R18" s="37"/>
      <c r="S18" s="37"/>
      <c r="T18" s="37"/>
      <c r="U18" s="37"/>
      <c r="V18" s="37"/>
      <c r="W18" s="37"/>
      <c r="X18" s="37"/>
      <c r="Y18" s="38"/>
    </row>
    <row r="19" spans="2:25" customFormat="1" ht="80.099999999999994" customHeight="1" x14ac:dyDescent="0.15">
      <c r="B19" s="93" t="s">
        <v>1</v>
      </c>
      <c r="C19" s="94"/>
      <c r="D19" s="94"/>
      <c r="E19" s="95" t="s">
        <v>17</v>
      </c>
      <c r="F19" s="95"/>
      <c r="G19" s="95"/>
      <c r="H19" s="96" t="s">
        <v>44</v>
      </c>
      <c r="I19" s="97"/>
      <c r="J19" s="97"/>
      <c r="K19" s="32" t="s">
        <v>16</v>
      </c>
      <c r="L19" s="32"/>
      <c r="M19" s="32"/>
      <c r="N19" s="32"/>
      <c r="O19" s="33" t="s">
        <v>30</v>
      </c>
      <c r="P19" s="34"/>
      <c r="Q19" s="35"/>
      <c r="R19" s="9" t="s">
        <v>45</v>
      </c>
      <c r="S19" s="10"/>
      <c r="T19" s="10"/>
      <c r="U19" s="119"/>
      <c r="V19" s="9" t="s">
        <v>31</v>
      </c>
      <c r="W19" s="10"/>
      <c r="X19" s="10"/>
      <c r="Y19" s="11"/>
    </row>
    <row r="20" spans="2:25" customFormat="1" ht="23.1" customHeight="1" x14ac:dyDescent="0.15">
      <c r="B20" s="42"/>
      <c r="C20" s="12"/>
      <c r="D20" s="12"/>
      <c r="E20" s="12"/>
      <c r="F20" s="12"/>
      <c r="G20" s="12"/>
      <c r="H20" s="43">
        <f>'[2]22'!X41</f>
        <v>0</v>
      </c>
      <c r="I20" s="43"/>
      <c r="J20" s="43"/>
      <c r="K20" s="44">
        <f>B20+E20+H20</f>
        <v>0</v>
      </c>
      <c r="L20" s="44"/>
      <c r="M20" s="44"/>
      <c r="N20" s="44"/>
      <c r="O20" s="12"/>
      <c r="P20" s="12"/>
      <c r="Q20" s="12"/>
      <c r="R20" s="18"/>
      <c r="S20" s="18"/>
      <c r="T20" s="18"/>
      <c r="U20" s="18"/>
      <c r="V20" s="13"/>
      <c r="W20" s="14"/>
      <c r="X20" s="14"/>
      <c r="Y20" s="15"/>
    </row>
    <row r="21" spans="2:25" customFormat="1" ht="80.099999999999994" customHeight="1" x14ac:dyDescent="0.15">
      <c r="B21" s="115" t="s">
        <v>47</v>
      </c>
      <c r="C21" s="116"/>
      <c r="D21" s="116"/>
      <c r="E21" s="117"/>
      <c r="F21" s="120" t="s">
        <v>27</v>
      </c>
      <c r="G21" s="116"/>
      <c r="H21" s="116"/>
      <c r="I21" s="116"/>
      <c r="J21" s="118" t="s">
        <v>28</v>
      </c>
      <c r="K21" s="16"/>
      <c r="L21" s="16"/>
      <c r="M21" s="17"/>
      <c r="N21" s="118" t="s">
        <v>21</v>
      </c>
      <c r="O21" s="16"/>
      <c r="P21" s="16"/>
      <c r="Q21" s="17"/>
      <c r="R21" s="9" t="s">
        <v>46</v>
      </c>
      <c r="S21" s="10"/>
      <c r="T21" s="10"/>
      <c r="U21" s="119"/>
      <c r="V21" s="120" t="s">
        <v>22</v>
      </c>
      <c r="W21" s="116"/>
      <c r="X21" s="116"/>
      <c r="Y21" s="121"/>
    </row>
    <row r="22" spans="2:25" customFormat="1" ht="23.1" customHeight="1" x14ac:dyDescent="0.15">
      <c r="B22" s="122">
        <f>H20</f>
        <v>0</v>
      </c>
      <c r="C22" s="24"/>
      <c r="D22" s="24"/>
      <c r="E22" s="25"/>
      <c r="F22" s="90"/>
      <c r="G22" s="91"/>
      <c r="H22" s="91"/>
      <c r="I22" s="91"/>
      <c r="J22" s="26">
        <f>MAX((K20-O20-R20-B22-F22),0)</f>
        <v>0</v>
      </c>
      <c r="K22" s="27"/>
      <c r="L22" s="27"/>
      <c r="M22" s="92"/>
      <c r="N22" s="123"/>
      <c r="O22" s="124"/>
      <c r="P22" s="124"/>
      <c r="Q22" s="125"/>
      <c r="R22" s="23">
        <f>IF(V20&gt;0,(O20+F22-V20),(O20+F22+J22*N22))</f>
        <v>0</v>
      </c>
      <c r="S22" s="24"/>
      <c r="T22" s="24"/>
      <c r="U22" s="25"/>
      <c r="V22" s="23">
        <f>MAX((F20-R22),0)</f>
        <v>0</v>
      </c>
      <c r="W22" s="24"/>
      <c r="X22" s="24"/>
      <c r="Y22" s="85"/>
    </row>
    <row r="23" spans="2:25" customFormat="1" ht="23.1" customHeight="1" x14ac:dyDescent="0.15">
      <c r="B23" s="69" t="s">
        <v>36</v>
      </c>
      <c r="C23" s="70"/>
      <c r="D23" s="70"/>
      <c r="E23" s="70"/>
      <c r="F23" s="70"/>
      <c r="G23" s="70"/>
      <c r="H23" s="70"/>
      <c r="I23" s="70"/>
      <c r="J23" s="70"/>
      <c r="K23" s="70"/>
      <c r="L23" s="70"/>
      <c r="M23" s="70"/>
      <c r="N23" s="70"/>
      <c r="O23" s="70"/>
      <c r="P23" s="70"/>
      <c r="Q23" s="70"/>
      <c r="R23" s="70"/>
      <c r="S23" s="70"/>
      <c r="T23" s="70"/>
      <c r="U23" s="70"/>
      <c r="V23" s="70"/>
      <c r="W23" s="70"/>
      <c r="X23" s="70"/>
      <c r="Y23" s="71"/>
    </row>
    <row r="24" spans="2:25" customFormat="1" ht="30" customHeight="1" x14ac:dyDescent="0.15">
      <c r="B24" s="72" t="s">
        <v>18</v>
      </c>
      <c r="C24" s="63"/>
      <c r="D24" s="64"/>
      <c r="E24" s="58" t="s">
        <v>19</v>
      </c>
      <c r="F24" s="59"/>
      <c r="G24" s="59"/>
      <c r="H24" s="59"/>
      <c r="I24" s="62" t="s">
        <v>23</v>
      </c>
      <c r="J24" s="63"/>
      <c r="K24" s="64"/>
      <c r="L24" s="62" t="s">
        <v>24</v>
      </c>
      <c r="M24" s="63"/>
      <c r="N24" s="63"/>
      <c r="O24" s="79" t="s">
        <v>25</v>
      </c>
      <c r="P24" s="80"/>
      <c r="Q24" s="81"/>
      <c r="R24" s="74" t="s">
        <v>26</v>
      </c>
      <c r="S24" s="75"/>
      <c r="T24" s="75"/>
      <c r="U24" s="75"/>
      <c r="V24" s="75"/>
      <c r="W24" s="75"/>
      <c r="X24" s="75"/>
      <c r="Y24" s="76"/>
    </row>
    <row r="25" spans="2:25" customFormat="1" ht="30" customHeight="1" x14ac:dyDescent="0.15">
      <c r="B25" s="73"/>
      <c r="C25" s="66"/>
      <c r="D25" s="67"/>
      <c r="E25" s="60"/>
      <c r="F25" s="61"/>
      <c r="G25" s="61"/>
      <c r="H25" s="61"/>
      <c r="I25" s="65"/>
      <c r="J25" s="66"/>
      <c r="K25" s="67"/>
      <c r="L25" s="65"/>
      <c r="M25" s="66"/>
      <c r="N25" s="66"/>
      <c r="O25" s="82"/>
      <c r="P25" s="83"/>
      <c r="Q25" s="84"/>
      <c r="R25" s="77" t="s">
        <v>32</v>
      </c>
      <c r="S25" s="75"/>
      <c r="T25" s="75"/>
      <c r="U25" s="78"/>
      <c r="V25" s="77" t="s">
        <v>33</v>
      </c>
      <c r="W25" s="75"/>
      <c r="X25" s="75"/>
      <c r="Y25" s="76"/>
    </row>
    <row r="26" spans="2:25" customFormat="1" ht="23.1" customHeight="1" x14ac:dyDescent="0.15">
      <c r="B26" s="86"/>
      <c r="C26" s="40"/>
      <c r="D26" s="41"/>
      <c r="E26" s="19"/>
      <c r="F26" s="20"/>
      <c r="G26" s="20"/>
      <c r="H26" s="20"/>
      <c r="I26" s="19"/>
      <c r="J26" s="20"/>
      <c r="K26" s="21"/>
      <c r="L26" s="19"/>
      <c r="M26" s="20"/>
      <c r="N26" s="20"/>
      <c r="O26" s="19"/>
      <c r="P26" s="20"/>
      <c r="Q26" s="21"/>
      <c r="R26" s="13"/>
      <c r="S26" s="14"/>
      <c r="T26" s="14"/>
      <c r="U26" s="22"/>
      <c r="V26" s="13"/>
      <c r="W26" s="14"/>
      <c r="X26" s="14"/>
      <c r="Y26" s="15"/>
    </row>
    <row r="27" spans="2:25" customFormat="1" ht="23.1" customHeight="1" x14ac:dyDescent="0.15">
      <c r="B27" s="86"/>
      <c r="C27" s="40"/>
      <c r="D27" s="41"/>
      <c r="E27" s="19"/>
      <c r="F27" s="20"/>
      <c r="G27" s="20"/>
      <c r="H27" s="20"/>
      <c r="I27" s="19"/>
      <c r="J27" s="20"/>
      <c r="K27" s="21"/>
      <c r="L27" s="19"/>
      <c r="M27" s="20"/>
      <c r="N27" s="20"/>
      <c r="O27" s="19"/>
      <c r="P27" s="20"/>
      <c r="Q27" s="21"/>
      <c r="R27" s="13"/>
      <c r="S27" s="14"/>
      <c r="T27" s="14"/>
      <c r="U27" s="22"/>
      <c r="V27" s="13"/>
      <c r="W27" s="14"/>
      <c r="X27" s="14"/>
      <c r="Y27" s="15"/>
    </row>
    <row r="28" spans="2:25" customFormat="1" ht="23.1" customHeight="1" x14ac:dyDescent="0.15">
      <c r="B28" s="39" t="s">
        <v>34</v>
      </c>
      <c r="C28" s="40"/>
      <c r="D28" s="41"/>
      <c r="E28" s="19"/>
      <c r="F28" s="20"/>
      <c r="G28" s="20"/>
      <c r="H28" s="20"/>
      <c r="I28" s="19"/>
      <c r="J28" s="20"/>
      <c r="K28" s="21"/>
      <c r="L28" s="19"/>
      <c r="M28" s="20"/>
      <c r="N28" s="20"/>
      <c r="O28" s="19"/>
      <c r="P28" s="20"/>
      <c r="Q28" s="21"/>
      <c r="R28" s="13"/>
      <c r="S28" s="14"/>
      <c r="T28" s="14"/>
      <c r="U28" s="22"/>
      <c r="V28" s="13"/>
      <c r="W28" s="14"/>
      <c r="X28" s="14"/>
      <c r="Y28" s="15"/>
    </row>
    <row r="29" spans="2:25" customFormat="1" ht="22.2" customHeight="1" x14ac:dyDescent="0.15">
      <c r="B29" s="39" t="s">
        <v>35</v>
      </c>
      <c r="C29" s="40"/>
      <c r="D29" s="41"/>
      <c r="E29" s="29">
        <f>SUM(E26:H28)</f>
        <v>0</v>
      </c>
      <c r="F29" s="30"/>
      <c r="G29" s="30"/>
      <c r="H29" s="30"/>
      <c r="I29" s="29">
        <f>SUM(I26:K28)</f>
        <v>0</v>
      </c>
      <c r="J29" s="30"/>
      <c r="K29" s="31"/>
      <c r="L29" s="29">
        <f>SUM(L26:N28)</f>
        <v>0</v>
      </c>
      <c r="M29" s="30"/>
      <c r="N29" s="30"/>
      <c r="O29" s="29">
        <f>SUM(O26:Q28)</f>
        <v>0</v>
      </c>
      <c r="P29" s="30"/>
      <c r="Q29" s="31"/>
      <c r="R29" s="23">
        <f>SUM(R26:U28)</f>
        <v>0</v>
      </c>
      <c r="S29" s="24"/>
      <c r="T29" s="24"/>
      <c r="U29" s="25"/>
      <c r="V29" s="26">
        <f>SUM(V26:Y28)</f>
        <v>0</v>
      </c>
      <c r="W29" s="27"/>
      <c r="X29" s="27"/>
      <c r="Y29" s="28"/>
    </row>
    <row r="30" spans="2:25" ht="23.1" customHeight="1" x14ac:dyDescent="0.15">
      <c r="B30" s="69" t="s">
        <v>37</v>
      </c>
      <c r="C30" s="70"/>
      <c r="D30" s="70"/>
      <c r="E30" s="70"/>
      <c r="F30" s="70"/>
      <c r="G30" s="70"/>
      <c r="H30" s="70"/>
      <c r="I30" s="70"/>
      <c r="J30" s="70"/>
      <c r="K30" s="70"/>
      <c r="L30" s="70"/>
      <c r="M30" s="70"/>
      <c r="N30" s="70"/>
      <c r="O30" s="70"/>
      <c r="P30" s="70"/>
      <c r="Q30" s="70"/>
      <c r="R30" s="70"/>
      <c r="S30" s="70"/>
      <c r="T30" s="70"/>
      <c r="U30" s="70"/>
      <c r="V30" s="70"/>
      <c r="W30" s="70"/>
      <c r="X30" s="70"/>
      <c r="Y30" s="71"/>
    </row>
    <row r="31" spans="2:25" ht="23.1" customHeight="1" x14ac:dyDescent="0.15">
      <c r="B31" s="127" t="s">
        <v>42</v>
      </c>
      <c r="C31" s="128"/>
      <c r="D31" s="129"/>
      <c r="E31" s="130" t="s">
        <v>43</v>
      </c>
      <c r="F31" s="128"/>
      <c r="G31" s="128"/>
      <c r="H31" s="128"/>
      <c r="I31" s="131" t="s">
        <v>38</v>
      </c>
      <c r="J31" s="132"/>
      <c r="K31" s="133"/>
      <c r="L31" s="131" t="s">
        <v>39</v>
      </c>
      <c r="M31" s="132"/>
      <c r="N31" s="132"/>
      <c r="O31" s="134" t="s">
        <v>49</v>
      </c>
      <c r="P31" s="132"/>
      <c r="Q31" s="133"/>
      <c r="R31" s="131" t="s">
        <v>40</v>
      </c>
      <c r="S31" s="132"/>
      <c r="T31" s="132"/>
      <c r="U31" s="133"/>
      <c r="V31" s="132" t="s">
        <v>41</v>
      </c>
      <c r="W31" s="132"/>
      <c r="X31" s="132"/>
      <c r="Y31" s="135"/>
    </row>
    <row r="32" spans="2:25" ht="45.75" customHeight="1" x14ac:dyDescent="0.15">
      <c r="B32" s="136"/>
      <c r="C32" s="137"/>
      <c r="D32" s="138"/>
      <c r="E32" s="139"/>
      <c r="F32" s="137"/>
      <c r="G32" s="137"/>
      <c r="H32" s="137"/>
      <c r="I32" s="140"/>
      <c r="J32" s="141"/>
      <c r="K32" s="142"/>
      <c r="L32" s="140"/>
      <c r="M32" s="141"/>
      <c r="N32" s="141"/>
      <c r="O32" s="140"/>
      <c r="P32" s="141"/>
      <c r="Q32" s="142"/>
      <c r="R32" s="140"/>
      <c r="S32" s="141"/>
      <c r="T32" s="141"/>
      <c r="U32" s="142"/>
      <c r="V32" s="141"/>
      <c r="W32" s="141"/>
      <c r="X32" s="141"/>
      <c r="Y32" s="143"/>
    </row>
    <row r="33" spans="2:25" ht="23.1" customHeight="1" x14ac:dyDescent="0.15">
      <c r="B33" s="39"/>
      <c r="C33" s="144"/>
      <c r="D33" s="145"/>
      <c r="E33" s="146"/>
      <c r="F33" s="147"/>
      <c r="G33" s="147"/>
      <c r="H33" s="147"/>
      <c r="I33" s="146"/>
      <c r="J33" s="147"/>
      <c r="K33" s="148"/>
      <c r="L33" s="146"/>
      <c r="M33" s="147"/>
      <c r="N33" s="147"/>
      <c r="O33" s="146"/>
      <c r="P33" s="147"/>
      <c r="Q33" s="148"/>
      <c r="R33" s="149"/>
      <c r="S33" s="150"/>
      <c r="T33" s="150"/>
      <c r="U33" s="151"/>
      <c r="V33" s="149"/>
      <c r="W33" s="150"/>
      <c r="X33" s="150"/>
      <c r="Y33" s="152"/>
    </row>
    <row r="34" spans="2:25" ht="23.1" customHeight="1" x14ac:dyDescent="0.15">
      <c r="B34" s="39"/>
      <c r="C34" s="144"/>
      <c r="D34" s="145"/>
      <c r="E34" s="146"/>
      <c r="F34" s="147"/>
      <c r="G34" s="147"/>
      <c r="H34" s="147"/>
      <c r="I34" s="146"/>
      <c r="J34" s="147"/>
      <c r="K34" s="148"/>
      <c r="L34" s="146"/>
      <c r="M34" s="147"/>
      <c r="N34" s="147"/>
      <c r="O34" s="146"/>
      <c r="P34" s="147"/>
      <c r="Q34" s="148"/>
      <c r="R34" s="149"/>
      <c r="S34" s="150"/>
      <c r="T34" s="150"/>
      <c r="U34" s="151"/>
      <c r="V34" s="149"/>
      <c r="W34" s="150"/>
      <c r="X34" s="150"/>
      <c r="Y34" s="152"/>
    </row>
    <row r="35" spans="2:25" ht="23.1" customHeight="1" x14ac:dyDescent="0.15">
      <c r="B35" s="39"/>
      <c r="C35" s="144"/>
      <c r="D35" s="145"/>
      <c r="E35" s="146"/>
      <c r="F35" s="147"/>
      <c r="G35" s="147"/>
      <c r="H35" s="147"/>
      <c r="I35" s="146"/>
      <c r="J35" s="147"/>
      <c r="K35" s="148"/>
      <c r="L35" s="146"/>
      <c r="M35" s="147"/>
      <c r="N35" s="147"/>
      <c r="O35" s="146"/>
      <c r="P35" s="147"/>
      <c r="Q35" s="148"/>
      <c r="R35" s="149"/>
      <c r="S35" s="150"/>
      <c r="T35" s="150"/>
      <c r="U35" s="151"/>
      <c r="V35" s="149"/>
      <c r="W35" s="150"/>
      <c r="X35" s="150"/>
      <c r="Y35" s="152"/>
    </row>
    <row r="36" spans="2:25" ht="23.1" customHeight="1" x14ac:dyDescent="0.15">
      <c r="B36" s="39"/>
      <c r="C36" s="144"/>
      <c r="D36" s="145"/>
      <c r="E36" s="146"/>
      <c r="F36" s="147"/>
      <c r="G36" s="147"/>
      <c r="H36" s="147"/>
      <c r="I36" s="146"/>
      <c r="J36" s="147"/>
      <c r="K36" s="148"/>
      <c r="L36" s="146"/>
      <c r="M36" s="147"/>
      <c r="N36" s="147"/>
      <c r="O36" s="146"/>
      <c r="P36" s="147"/>
      <c r="Q36" s="148"/>
      <c r="R36" s="149"/>
      <c r="S36" s="150"/>
      <c r="T36" s="150"/>
      <c r="U36" s="151"/>
      <c r="V36" s="149"/>
      <c r="W36" s="150"/>
      <c r="X36" s="150"/>
      <c r="Y36" s="152"/>
    </row>
    <row r="37" spans="2:25" ht="23.1" customHeight="1" x14ac:dyDescent="0.15">
      <c r="B37" s="39"/>
      <c r="C37" s="144"/>
      <c r="D37" s="145"/>
      <c r="E37" s="146"/>
      <c r="F37" s="147"/>
      <c r="G37" s="147"/>
      <c r="H37" s="147"/>
      <c r="I37" s="146"/>
      <c r="J37" s="147"/>
      <c r="K37" s="148"/>
      <c r="L37" s="146"/>
      <c r="M37" s="147"/>
      <c r="N37" s="147"/>
      <c r="O37" s="146"/>
      <c r="P37" s="147"/>
      <c r="Q37" s="148"/>
      <c r="R37" s="149">
        <f>E37-J37-N37</f>
        <v>0</v>
      </c>
      <c r="S37" s="150"/>
      <c r="T37" s="150"/>
      <c r="U37" s="151"/>
      <c r="V37" s="149"/>
      <c r="W37" s="150"/>
      <c r="X37" s="150"/>
      <c r="Y37" s="152"/>
    </row>
    <row r="38" spans="2:25" ht="23.1" customHeight="1" x14ac:dyDescent="0.15">
      <c r="B38" s="153" t="s">
        <v>3</v>
      </c>
      <c r="C38" s="154"/>
      <c r="D38" s="155"/>
      <c r="E38" s="156">
        <f>SUM(E33:H37)</f>
        <v>0</v>
      </c>
      <c r="F38" s="157"/>
      <c r="G38" s="157"/>
      <c r="H38" s="157"/>
      <c r="I38" s="156">
        <f>SUM(I33:K37)</f>
        <v>0</v>
      </c>
      <c r="J38" s="157"/>
      <c r="K38" s="158"/>
      <c r="L38" s="156">
        <f>SUM(L33:N37)</f>
        <v>0</v>
      </c>
      <c r="M38" s="157"/>
      <c r="N38" s="157"/>
      <c r="O38" s="156">
        <f>SUM(O33:Q37)</f>
        <v>0</v>
      </c>
      <c r="P38" s="157"/>
      <c r="Q38" s="158"/>
      <c r="R38" s="159">
        <f>SUM(R33:U37)</f>
        <v>0</v>
      </c>
      <c r="S38" s="160"/>
      <c r="T38" s="160"/>
      <c r="U38" s="161"/>
      <c r="V38" s="159">
        <f>SUM(V33:Y37)</f>
        <v>0</v>
      </c>
      <c r="W38" s="160"/>
      <c r="X38" s="160"/>
      <c r="Y38" s="162"/>
    </row>
    <row r="39" spans="2:25" x14ac:dyDescent="0.15">
      <c r="Y39" s="163" t="s">
        <v>4</v>
      </c>
    </row>
  </sheetData>
  <mergeCells count="131">
    <mergeCell ref="V34:Y34"/>
    <mergeCell ref="O35:Q35"/>
    <mergeCell ref="O31:Q32"/>
    <mergeCell ref="R31:U32"/>
    <mergeCell ref="V31:Y32"/>
    <mergeCell ref="E33:H33"/>
    <mergeCell ref="E34:H34"/>
    <mergeCell ref="I34:K34"/>
    <mergeCell ref="I33:K33"/>
    <mergeCell ref="L33:N33"/>
    <mergeCell ref="R38:U38"/>
    <mergeCell ref="V38:Y38"/>
    <mergeCell ref="L37:N37"/>
    <mergeCell ref="L38:N38"/>
    <mergeCell ref="R36:U36"/>
    <mergeCell ref="V36:Y36"/>
    <mergeCell ref="R37:U37"/>
    <mergeCell ref="V37:Y37"/>
    <mergeCell ref="O38:Q38"/>
    <mergeCell ref="O36:Q36"/>
    <mergeCell ref="O37:Q37"/>
    <mergeCell ref="E36:H36"/>
    <mergeCell ref="I36:K36"/>
    <mergeCell ref="E35:H35"/>
    <mergeCell ref="R35:U35"/>
    <mergeCell ref="V35:Y35"/>
    <mergeCell ref="R33:U33"/>
    <mergeCell ref="V33:Y33"/>
    <mergeCell ref="R34:U34"/>
    <mergeCell ref="B37:D37"/>
    <mergeCell ref="B38:D38"/>
    <mergeCell ref="E37:H37"/>
    <mergeCell ref="E38:H38"/>
    <mergeCell ref="I37:K37"/>
    <mergeCell ref="I38:K38"/>
    <mergeCell ref="L35:N35"/>
    <mergeCell ref="L36:N36"/>
    <mergeCell ref="B34:D34"/>
    <mergeCell ref="L34:N34"/>
    <mergeCell ref="B35:D35"/>
    <mergeCell ref="B36:D36"/>
    <mergeCell ref="B5:Y5"/>
    <mergeCell ref="C7:K7"/>
    <mergeCell ref="C8:K8"/>
    <mergeCell ref="C9:K9"/>
    <mergeCell ref="M7:U7"/>
    <mergeCell ref="M9:U9"/>
    <mergeCell ref="F22:I22"/>
    <mergeCell ref="J22:M22"/>
    <mergeCell ref="B19:D19"/>
    <mergeCell ref="E19:G19"/>
    <mergeCell ref="H19:J19"/>
    <mergeCell ref="U15:Y15"/>
    <mergeCell ref="Q16:T16"/>
    <mergeCell ref="U16:Y16"/>
    <mergeCell ref="B15:C16"/>
    <mergeCell ref="D15:G16"/>
    <mergeCell ref="B21:E21"/>
    <mergeCell ref="N21:Q21"/>
    <mergeCell ref="R21:U21"/>
    <mergeCell ref="F21:I21"/>
    <mergeCell ref="J21:M21"/>
    <mergeCell ref="V21:Y21"/>
    <mergeCell ref="B22:E22"/>
    <mergeCell ref="N22:Q22"/>
    <mergeCell ref="H15:P16"/>
    <mergeCell ref="Q15:T15"/>
    <mergeCell ref="I35:K35"/>
    <mergeCell ref="C10:K10"/>
    <mergeCell ref="B12:Y12"/>
    <mergeCell ref="M8:U8"/>
    <mergeCell ref="E24:H25"/>
    <mergeCell ref="I24:K25"/>
    <mergeCell ref="L24:N25"/>
    <mergeCell ref="M10:U10"/>
    <mergeCell ref="B23:Y23"/>
    <mergeCell ref="B24:D25"/>
    <mergeCell ref="R24:Y24"/>
    <mergeCell ref="R25:U25"/>
    <mergeCell ref="V25:Y25"/>
    <mergeCell ref="O24:Q25"/>
    <mergeCell ref="R22:U22"/>
    <mergeCell ref="V22:Y22"/>
    <mergeCell ref="R26:U26"/>
    <mergeCell ref="V26:Y26"/>
    <mergeCell ref="B27:D27"/>
    <mergeCell ref="R27:U27"/>
    <mergeCell ref="V27:Y27"/>
    <mergeCell ref="B26:D26"/>
    <mergeCell ref="B18:Y18"/>
    <mergeCell ref="L26:N26"/>
    <mergeCell ref="L27:N27"/>
    <mergeCell ref="L28:N28"/>
    <mergeCell ref="L29:N29"/>
    <mergeCell ref="E26:H26"/>
    <mergeCell ref="E27:H27"/>
    <mergeCell ref="I26:K26"/>
    <mergeCell ref="I27:K27"/>
    <mergeCell ref="B28:D28"/>
    <mergeCell ref="B29:D29"/>
    <mergeCell ref="E29:H29"/>
    <mergeCell ref="I29:K29"/>
    <mergeCell ref="E28:H28"/>
    <mergeCell ref="B20:D20"/>
    <mergeCell ref="E20:G20"/>
    <mergeCell ref="H20:J20"/>
    <mergeCell ref="K20:N20"/>
    <mergeCell ref="V19:Y19"/>
    <mergeCell ref="O20:Q20"/>
    <mergeCell ref="V20:Y20"/>
    <mergeCell ref="R19:U19"/>
    <mergeCell ref="R20:U20"/>
    <mergeCell ref="O33:Q33"/>
    <mergeCell ref="O34:Q34"/>
    <mergeCell ref="R28:U28"/>
    <mergeCell ref="V28:Y28"/>
    <mergeCell ref="R29:U29"/>
    <mergeCell ref="V29:Y29"/>
    <mergeCell ref="B30:Y30"/>
    <mergeCell ref="B31:D32"/>
    <mergeCell ref="E31:H32"/>
    <mergeCell ref="I31:K32"/>
    <mergeCell ref="L31:N32"/>
    <mergeCell ref="O26:Q26"/>
    <mergeCell ref="O27:Q27"/>
    <mergeCell ref="O28:Q28"/>
    <mergeCell ref="O29:Q29"/>
    <mergeCell ref="I28:K28"/>
    <mergeCell ref="K19:N19"/>
    <mergeCell ref="O19:Q19"/>
    <mergeCell ref="B33:D33"/>
  </mergeCells>
  <phoneticPr fontId="3" type="noConversion"/>
  <dataValidations disablePrompts="1" count="1">
    <dataValidation type="list" allowBlank="1" showInputMessage="1" showErrorMessage="1" sqref="N22:Q22" xr:uid="{00000000-0002-0000-0000-000000000000}">
      <formula1>"50%,60%,80%,100%"</formula1>
    </dataValidation>
  </dataValidations>
  <hyperlinks>
    <hyperlink ref="C7:K7" r:id="rId1" tooltip="법인세법시행규칙 별지 제27호(을)" display="고유목적사업준비금 조정명세서(을)" xr:uid="{00000000-0004-0000-0000-000000000000}"/>
    <hyperlink ref="C8:K8" r:id="rId2" tooltip="법인세법시행규칙 별지 제22호" display="기부금명세서" xr:uid="{00000000-0004-0000-0000-000001000000}"/>
    <hyperlink ref="M8:U8" r:id="rId3" tooltip="법인세법시행규칙 별지 제50호(갑)" display="자본금과 적립금조정명세서(갑)" xr:uid="{00000000-0004-0000-0000-000002000000}"/>
    <hyperlink ref="M7:T7" r:id="rId4" display="표준손익계산서(일반법인용)" xr:uid="{00000000-0004-0000-0000-000003000000}"/>
    <hyperlink ref="M7:U7" r:id="rId5" tooltip="법인세법시행규칙 별지 제3호" display="법인세 과세표준 및 세액조정계산서" xr:uid="{00000000-0004-0000-0000-000004000000}"/>
    <hyperlink ref="C9:K9" r:id="rId6" tooltip="법인세법시행규칙 별지 제15호 부표2" display="과목별 소득금액조정명세서(1)" xr:uid="{00000000-0004-0000-0000-000005000000}"/>
    <hyperlink ref="M9:U9" r:id="rId7" tooltip="법인세법시행규칙 별지 제5호" display="특별비용조정명세서" xr:uid="{00000000-0004-0000-0000-000006000000}"/>
    <hyperlink ref="C10:J10" r:id="rId8" location="'47(갑)'!A1" display="주요계정명세서(갑)" xr:uid="{00000000-0004-0000-0000-000007000000}"/>
    <hyperlink ref="C10:K10" r:id="rId9" tooltip="법인세법시행규칙 별지 제47호(갑)" display="주요계정명세서(갑)" xr:uid="{00000000-0004-0000-0000-000008000000}"/>
  </hyperlinks>
  <printOptions horizontalCentered="1"/>
  <pageMargins left="0.59055118110236227" right="0.59055118110236227" top="0.78740157480314965" bottom="0.39370078740157483" header="0.51181102362204722" footer="0.51181102362204722"/>
  <pageSetup paperSize="9" orientation="portrait" blackAndWhite="1" r:id="rId10"/>
  <headerFooter alignWithMargins="0"/>
  <drawing r:id="rId11"/>
  <legacyDrawing r:id="rId1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 지정된 범위</vt:lpstr>
      </vt:variant>
      <vt:variant>
        <vt:i4>1</vt:i4>
      </vt:variant>
    </vt:vector>
  </HeadingPairs>
  <TitlesOfParts>
    <vt:vector size="2" baseType="lpstr">
      <vt:lpstr>27(갑)</vt:lpstr>
      <vt:lpstr>'27(갑)'!Print_Area</vt:lpstr>
    </vt:vector>
  </TitlesOfParts>
  <Company>*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이병진</dc:creator>
  <cp:lastModifiedBy>user</cp:lastModifiedBy>
  <cp:lastPrinted>2008-02-19T11:54:13Z</cp:lastPrinted>
  <dcterms:created xsi:type="dcterms:W3CDTF">2006-07-21T07:00:55Z</dcterms:created>
  <dcterms:modified xsi:type="dcterms:W3CDTF">2021-03-01T09:23:01Z</dcterms:modified>
</cp:coreProperties>
</file>