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8호의5" sheetId="1" r:id="rId1"/>
  </sheets>
  <externalReferences>
    <externalReference r:id="rId2"/>
    <externalReference r:id="rId3"/>
  </externalReferences>
  <definedNames>
    <definedName name="_xlnm.Print_Area" localSheetId="0">'58호의5'!$B$6:$Z$20</definedName>
  </definedNames>
  <calcPr calcId="145621"/>
</workbook>
</file>

<file path=xl/calcChain.xml><?xml version="1.0" encoding="utf-8"?>
<calcChain xmlns="http://schemas.openxmlformats.org/spreadsheetml/2006/main">
  <c r="U17" i="1" l="1"/>
  <c r="V8" i="1"/>
  <c r="V7" i="1"/>
  <c r="D7" i="1"/>
  <c r="U18" i="1" l="1"/>
  <c r="U14" i="1"/>
  <c r="U19" i="1" s="1"/>
  <c r="U20" i="1" s="1"/>
</calcChain>
</file>

<file path=xl/sharedStrings.xml><?xml version="1.0" encoding="utf-8"?>
<sst xmlns="http://schemas.openxmlformats.org/spreadsheetml/2006/main" count="15" uniqueCount="15">
  <si>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</si>
  <si>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</si>
  <si>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</si>
  <si>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[별지 제</t>
    </r>
    <r>
      <rPr>
        <sz val="9"/>
        <rFont val="굴림"/>
        <family val="3"/>
        <charset val="129"/>
      </rPr>
      <t>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5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</si>
  <si>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기부금 조정명세서</t>
    <phoneticPr fontId="2" type="noConversion"/>
  </si>
  <si>
    <t>1. 기부금 지출액</t>
    <phoneticPr fontId="2" type="noConversion"/>
  </si>
  <si>
    <t>①「법인세법」제24조제2항에 따른 법정기부금 지출액</t>
    <phoneticPr fontId="2" type="noConversion"/>
  </si>
  <si>
    <t>②「조세특례제한법」제73조제1항에 따른 특례기부금 지출액</t>
    <phoneticPr fontId="2" type="noConversion"/>
  </si>
  <si>
    <t>③「법인세법」제24조제1항에 따른 지정기부금 지출액</t>
    <phoneticPr fontId="2" type="noConversion"/>
  </si>
  <si>
    <t>④ 기부금 지출액 합계(① + ② + ③)</t>
    <phoneticPr fontId="2" type="noConversion"/>
  </si>
  <si>
    <t>2. 기부금 한도초과액 조정</t>
    <phoneticPr fontId="2" type="noConversion"/>
  </si>
  <si>
    <t>⑤ 해당 사업연도 수입금액</t>
    <phoneticPr fontId="2" type="noConversion"/>
  </si>
  <si>
    <t>⑥ 기부금 한도액(⑤ × 5/1,000)</t>
    <phoneticPr fontId="2" type="noConversion"/>
  </si>
  <si>
    <t>⑦ 기부금 해당금액(= ④)</t>
    <phoneticPr fontId="2" type="noConversion"/>
  </si>
  <si>
    <t>⑧ 기부금 한도초과액(⑦ - ⑥)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</si>
</sst>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6" fillId="0" borderId="3" xfId="0" applyFon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0" fontId="1" fillId="3" borderId="11" xfId="2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1" fillId="0" borderId="22" xfId="2" applyFont="1" applyBorder="1" applyAlignment="1">
      <alignment horizontal="center" vertical="center" wrapText="1"/>
    </xf>
    <xf numFmtId="0" fontId="1" fillId="0" borderId="23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1" fillId="3" borderId="25" xfId="2" applyFont="1" applyFill="1" applyBorder="1" applyAlignment="1">
      <alignment horizontal="center" vertical="center" wrapText="1"/>
    </xf>
    <xf numFmtId="0" fontId="1" fillId="3" borderId="26" xfId="2" applyFont="1" applyFill="1" applyBorder="1" applyAlignment="1">
      <alignment horizontal="center" vertical="center" wrapText="1"/>
    </xf>
    <xf numFmtId="0" fontId="1" fillId="3" borderId="27" xfId="2" applyFont="1" applyFill="1" applyBorder="1" applyAlignment="1">
      <alignment horizontal="center" vertical="center" wrapText="1"/>
    </xf>
    <xf numFmtId="0" fontId="1" fillId="3" borderId="28" xfId="2" applyFont="1" applyFill="1" applyBorder="1" applyAlignment="1">
      <alignment horizontal="center" vertical="center" wrapText="1"/>
    </xf>
    <xf numFmtId="0" fontId="1" fillId="3" borderId="29" xfId="2" applyFont="1" applyFill="1" applyBorder="1" applyAlignment="1">
      <alignment horizontal="center" vertical="center" wrapText="1"/>
    </xf>
    <xf numFmtId="0" fontId="1" fillId="3" borderId="30" xfId="2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/>
    </xf>
    <xf numFmtId="0" fontId="1" fillId="3" borderId="23" xfId="2" applyFont="1" applyFill="1" applyBorder="1" applyAlignment="1">
      <alignment horizontal="center" vertical="center"/>
    </xf>
    <xf numFmtId="0" fontId="1" fillId="3" borderId="31" xfId="2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70)&#51312;&#51221;&#54980;&#49688;&#51077;&#44552;&#50529;&#47749;&#49464;&#49436;(17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</sheetNames>
    <sheetDataSet>
      <sheetData sheetId="0">
        <row r="33">
          <cell r="P3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0"/>
  <sheetViews>
    <sheetView showGridLines="0" showZeros="0" tabSelected="1" workbookViewId="0">
      <selection activeCell="B12" sqref="B12:T12"/>
    </sheetView>
  </sheetViews>
  <sheetFormatPr defaultRowHeight="11.25" x14ac:dyDescent="0.15"/>
  <cols>
    <col min="1" max="1" width="2.83203125" customWidth="1"/>
    <col min="2" max="16" width="4" customWidth="1"/>
    <col min="17" max="17" width="6" customWidth="1"/>
    <col min="18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6" spans="2:26" x14ac:dyDescent="0.15">
      <c r="B6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"/>
    </row>
    <row r="7" spans="2:26" ht="20.100000000000001" customHeight="1" x14ac:dyDescent="0.15">
      <c r="B7" s="32" t="s">
        <v>0</v>
      </c>
      <c r="C7" s="33"/>
      <c r="D7" s="35" t="str">
        <f>TEXT([1]기본정보!$F$15,"yyyy.mm.dd.")&amp;"                ~                "&amp;TEXT([1]기본정보!$F$16,"yyyy.mm.dd.")</f>
        <v>2018.01.01.                ~                2018.12.31.</v>
      </c>
      <c r="E7" s="36"/>
      <c r="F7" s="36"/>
      <c r="G7" s="37"/>
      <c r="H7" s="41" t="s">
        <v>4</v>
      </c>
      <c r="I7" s="42"/>
      <c r="J7" s="42"/>
      <c r="K7" s="42"/>
      <c r="L7" s="42"/>
      <c r="M7" s="42"/>
      <c r="N7" s="42"/>
      <c r="O7" s="42"/>
      <c r="P7" s="42"/>
      <c r="Q7" s="43"/>
      <c r="R7" s="47" t="s">
        <v>1</v>
      </c>
      <c r="S7" s="47"/>
      <c r="T7" s="47"/>
      <c r="U7" s="47"/>
      <c r="V7" s="48" t="str">
        <f>[1]기본정보!$F$6</f>
        <v>영화조세**</v>
      </c>
      <c r="W7" s="48"/>
      <c r="X7" s="48"/>
      <c r="Y7" s="48"/>
      <c r="Z7" s="49"/>
    </row>
    <row r="8" spans="2:26" ht="20.100000000000001" customHeight="1" x14ac:dyDescent="0.15">
      <c r="B8" s="34"/>
      <c r="C8" s="14"/>
      <c r="D8" s="38"/>
      <c r="E8" s="39"/>
      <c r="F8" s="39"/>
      <c r="G8" s="40"/>
      <c r="H8" s="44"/>
      <c r="I8" s="45"/>
      <c r="J8" s="45"/>
      <c r="K8" s="45"/>
      <c r="L8" s="45"/>
      <c r="M8" s="45"/>
      <c r="N8" s="45"/>
      <c r="O8" s="45"/>
      <c r="P8" s="45"/>
      <c r="Q8" s="46"/>
      <c r="R8" s="14" t="s">
        <v>2</v>
      </c>
      <c r="S8" s="14"/>
      <c r="T8" s="14"/>
      <c r="U8" s="14"/>
      <c r="V8" s="15">
        <f>[1]기본정보!$F$9</f>
        <v>2038163202</v>
      </c>
      <c r="W8" s="15"/>
      <c r="X8" s="15"/>
      <c r="Y8" s="15"/>
      <c r="Z8" s="16"/>
    </row>
    <row r="9" spans="2:26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ht="24.95" customHeight="1" x14ac:dyDescent="0.15">
      <c r="B10" s="20" t="s">
        <v>5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2"/>
    </row>
    <row r="11" spans="2:26" ht="24.95" customHeight="1" x14ac:dyDescent="0.15">
      <c r="B11" s="23" t="s">
        <v>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5"/>
      <c r="U11" s="11"/>
      <c r="V11" s="12"/>
      <c r="W11" s="12"/>
      <c r="X11" s="12"/>
      <c r="Y11" s="12"/>
      <c r="Z11" s="13"/>
    </row>
    <row r="12" spans="2:26" ht="24.95" customHeight="1" x14ac:dyDescent="0.15">
      <c r="B12" s="23" t="s">
        <v>7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11"/>
      <c r="V12" s="12"/>
      <c r="W12" s="12"/>
      <c r="X12" s="12"/>
      <c r="Y12" s="12"/>
      <c r="Z12" s="13"/>
    </row>
    <row r="13" spans="2:26" ht="24.95" customHeight="1" x14ac:dyDescent="0.15">
      <c r="B13" s="23" t="s">
        <v>8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5"/>
      <c r="U13" s="17"/>
      <c r="V13" s="18"/>
      <c r="W13" s="18"/>
      <c r="X13" s="18"/>
      <c r="Y13" s="18"/>
      <c r="Z13" s="19"/>
    </row>
    <row r="14" spans="2:26" ht="24.95" customHeight="1" x14ac:dyDescent="0.15">
      <c r="B14" s="8" t="s">
        <v>9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0"/>
      <c r="U14" s="26">
        <f>SUM( U11:Z13)</f>
        <v>0</v>
      </c>
      <c r="V14" s="27"/>
      <c r="W14" s="27"/>
      <c r="X14" s="27"/>
      <c r="Y14" s="27"/>
      <c r="Z14" s="28"/>
    </row>
    <row r="15" spans="2:26" ht="6" customHeight="1" x14ac:dyDescent="0.15">
      <c r="B15" s="7"/>
      <c r="C15" s="4"/>
      <c r="D15" s="4"/>
      <c r="E15" s="4"/>
      <c r="F15" s="4"/>
      <c r="G15" s="4"/>
      <c r="H15" s="4"/>
      <c r="I15" s="4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6"/>
    </row>
    <row r="16" spans="2:26" ht="24.95" customHeight="1" x14ac:dyDescent="0.15">
      <c r="B16" s="20" t="s">
        <v>10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2"/>
    </row>
    <row r="17" spans="2:26" ht="24.95" customHeight="1" x14ac:dyDescent="0.15">
      <c r="B17" s="23" t="s">
        <v>11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5"/>
      <c r="U17" s="50">
        <f>'[2]17'!$P$33</f>
        <v>0</v>
      </c>
      <c r="V17" s="30"/>
      <c r="W17" s="30"/>
      <c r="X17" s="30"/>
      <c r="Y17" s="30"/>
      <c r="Z17" s="31"/>
    </row>
    <row r="18" spans="2:26" ht="24.95" customHeight="1" x14ac:dyDescent="0.15">
      <c r="B18" s="23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5"/>
      <c r="U18" s="29">
        <f>U17*5/1000</f>
        <v>0</v>
      </c>
      <c r="V18" s="30"/>
      <c r="W18" s="30"/>
      <c r="X18" s="30"/>
      <c r="Y18" s="30"/>
      <c r="Z18" s="31"/>
    </row>
    <row r="19" spans="2:26" ht="24.95" customHeight="1" x14ac:dyDescent="0.15">
      <c r="B19" s="23" t="s">
        <v>13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  <c r="U19" s="29">
        <f>U14</f>
        <v>0</v>
      </c>
      <c r="V19" s="30"/>
      <c r="W19" s="30"/>
      <c r="X19" s="30"/>
      <c r="Y19" s="30"/>
      <c r="Z19" s="31"/>
    </row>
    <row r="20" spans="2:26" ht="24.95" customHeight="1" x14ac:dyDescent="0.15">
      <c r="B20" s="8" t="s">
        <v>14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0"/>
      <c r="U20" s="26">
        <f>U19-U18</f>
        <v>0</v>
      </c>
      <c r="V20" s="27"/>
      <c r="W20" s="27"/>
      <c r="X20" s="27"/>
      <c r="Y20" s="27"/>
      <c r="Z20" s="28"/>
    </row>
  </sheetData>
  <mergeCells count="25">
    <mergeCell ref="B20:T20"/>
    <mergeCell ref="U20:Z20"/>
    <mergeCell ref="U19:Z19"/>
    <mergeCell ref="B7:C8"/>
    <mergeCell ref="D7:G8"/>
    <mergeCell ref="H7:Q8"/>
    <mergeCell ref="R7:U7"/>
    <mergeCell ref="U14:Z14"/>
    <mergeCell ref="U11:Z11"/>
    <mergeCell ref="V7:Z7"/>
    <mergeCell ref="B16:Z16"/>
    <mergeCell ref="B17:T17"/>
    <mergeCell ref="U17:Z17"/>
    <mergeCell ref="B18:T18"/>
    <mergeCell ref="U18:Z18"/>
    <mergeCell ref="B19:T19"/>
    <mergeCell ref="B14:T14"/>
    <mergeCell ref="U12:Z12"/>
    <mergeCell ref="R8:U8"/>
    <mergeCell ref="V8:Z8"/>
    <mergeCell ref="U13:Z13"/>
    <mergeCell ref="B10:Z10"/>
    <mergeCell ref="B11:T11"/>
    <mergeCell ref="B12:T12"/>
    <mergeCell ref="B13:T1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58호의5</vt:lpstr>
      <vt:lpstr>'58호의5'!Print_Area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2006-09-01T09:42:29Z</cp:lastPrinted>
  <dcterms:created xsi:type="dcterms:W3CDTF">2006-07-21T07:00:55Z</dcterms:created>
  <dcterms:modified xsi:type="dcterms:W3CDTF">2019-01-15T03:42:09Z</dcterms:modified>
</cp:coreProperties>
</file>