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" sheetId="1" r:id="rId1"/>
  </sheets>
  <externalReferences>
    <externalReference r:id="rId2"/>
  </externalReferences>
  <definedNames>
    <definedName name="_xlnm.Print_Area" localSheetId="0">'1'!$B$11:$AK$33</definedName>
  </definedNames>
  <calcPr calcId="145621"/>
</workbook>
</file>

<file path=xl/calcChain.xml><?xml version="1.0" encoding="utf-8"?>
<calcChain xmlns="http://schemas.openxmlformats.org/spreadsheetml/2006/main">
  <c r="H14" i="1" l="1"/>
  <c r="AD13" i="1"/>
  <c r="B13" i="1"/>
  <c r="AN20" i="1" l="1"/>
  <c r="AN18" i="1"/>
  <c r="AN16" i="1"/>
  <c r="AN14" i="1"/>
  <c r="N24" i="1"/>
  <c r="X24" i="1"/>
  <c r="AB24" i="1"/>
  <c r="AG28" i="1"/>
  <c r="AG29" i="1"/>
  <c r="Y31" i="1"/>
  <c r="AG30" i="1"/>
  <c r="AG31" i="1"/>
  <c r="AG32" i="1" s="1"/>
  <c r="AG33" i="1" l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K12" authorId="0">
      <text>
        <r>
          <rPr>
            <sz val="9"/>
            <color indexed="81"/>
            <rFont val="굴림"/>
            <family val="3"/>
            <charset val="129"/>
          </rPr>
          <t xml:space="preserve">가. 총액으로 기재합니다(지역통할점, 항목별  또는 공통경비항목이 많은 경우에는 관련 세부명세는 별지로 작성하여 제출합니다).
나. ⑤배분방법구분, ⑥공통경비유형, 17.공통경비배분유형란에는 각각 해당번호에  ○표 합니다.
다. 본점·지역통할점(경비발생점)의 경비 발생항목이 많은 경우 고액항목 순으로 기재하고, 잔여 항목은 기타란에 합계로 일괄 기재합니다.
라. ⑦·⑧·⑨란에는 손익계산서의 계정과목,화폐단위 및 외화금액을 기재하고,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>환율란에는 매매기준율(재정된 매매기준율)의 연평균율을 기재합니다.
마. ⑩란에는 법인세법시행규칙 제64조 제1항 및 소득세법시행규칙 제86조의4 제1항에서 규정하는 아래의 배제사유별 코드번호를 기재하며, ⑪란에는 해당금액을 기재합니다.
( CODE 번호 )
1: 법인세법시행규칙 제64조 제1항 제1호 및 소득세법시행규칙 제86조의4  제1항 제1호,  2: 동조 동항 제2호,  3: 동조 동항 제3호,  4:동조 동항 제4호
바. ⑬란에는 국내사업장과 관련된 사항을 기입합니다.
사. ⑭란에는 공통경비의 외화금액총액을 기재하고 ⑮란에는 외화금액총액에 16.환율을 곱한 금액을 기재합니다(외화종류가 많은 경우 관련 화폐별 명세를 별지 첨부합니다).
아. 22.～28.란의 각 항목은 일괄배분방법인 경우에는 국내사업장의 수입금액이 본점 및 그 국내사업장을 관할하는 관련지점 등의 총수입금액에서 차지하는 비율에 따라 작성하며, 항목별 배분방법인 경우에는 24.～26.란에 항목별배분기준(인건비, 자산가액 등)에 따라 항목별배분명세를 별지 작성하고 이를 합산하여 합계표를 작성하여 제출하며, 합계표의 24.～26.란은 기재하지 않고 27.배분비율은 28./22.로 역산하여 계산합니다.
자. 지역통할점의 공통경비까지 배분하는 경우에는 22.～28.란의 각 항목은 본점과 지역통할점을 구분하여 각각 작성하고 이를 합계하여 총계표로 작성하나 이 총계표의 24.～26.란은 기재하지 않으며 27.배분비율은  28./22.로 역산하여 계산합니다.
차. 18.～21.란은 수입금액 또는 항목별배분기준(인건비, 자산가액 등)에 대한 화폐단위, 외화금액, 환율 및 환산액을 기재하며, 이 경우의 “환율”은 외국환거래규정에 의한 매매기준율(재정된 매매기준율)의 연평균율을 말합니다.
카. 22.배분대상공통경비합계액란에는 ⑫란 최하단의 원화환산금액을 기재합니다.
타. 23.배분기준란에는 일괄배분인 경우 제1호의 수입금액기준을, 제2호의 항목별배분인 경우 해당 배분기준을 (  )안에 기입하고 해당번호에 ○표 합니다
파. 24.～26.란에는 배분기준란의 제1호의 수입금액기준인 경우 수입금액은 경비발생점이 소재하는 국가에서 일반적으로 인정되는 기업회계기준에 의해 작성된 손익계산서상의 매출액을 기준으로 하여 작성하며(단, 내부거래금액 상계전의 금액을 계산), 23.란의 배부기준 제2호의 개별항목기준인 경우 그 기준에 따라 지점 및 본점에서 해당되는 금액 등을 기입합니다.【21.환산액란의 수입금액은 26.=24.＋25.로 일치시킵니다.】(관련 본점·지역통할점의 수입금액명세 별첨)
하. 27.배분비율란에는 다음 산식에 의하여 계산한 비율을 기입합니다. 《소숫점 7번째자리에서 절사(예:0.123456789→ 0.123456)》
    배분비율(27.)=【국내지점 (24.)】/【본점·지역통할점(26.)】</t>
        </r>
      </text>
    </comment>
    <comment ref="AF17" authorId="1">
      <text>
        <r>
          <rPr>
            <b/>
            <sz val="9"/>
            <color indexed="81"/>
            <rFont val="굴림"/>
            <family val="3"/>
            <charset val="129"/>
          </rPr>
          <t>합계가 있을 경우 반드시 입력, 내용길이 40칼럼이내</t>
        </r>
      </text>
    </comment>
    <comment ref="R18" authorId="1">
      <text>
        <r>
          <rPr>
            <sz val="9"/>
            <color indexed="81"/>
            <rFont val="굴림"/>
            <family val="3"/>
            <charset val="129"/>
          </rPr>
          <t>( CODE 번호 )
1: 법인세법시행규칙 제64조 제1항 제1호 및 소득세법시행규칙 제86조의4  제1항 제1호,  2: 동조 동항 제2호,  3: 동조 동항 제3호,  4:동조 동항 제4호</t>
        </r>
      </text>
    </comment>
  </commentList>
</comments>
</file>

<file path=xl/sharedStrings.xml><?xml version="1.0" encoding="utf-8"?>
<sst xmlns="http://schemas.openxmlformats.org/spreadsheetml/2006/main" count="43" uniqueCount="43">
  <si>
    <t>[별지 1]</t>
    <phoneticPr fontId="2" type="noConversion"/>
  </si>
  <si>
    <t>(앞   면)</t>
    <phoneticPr fontId="2" type="noConversion"/>
  </si>
  <si>
    <t>①사업연도</t>
    <phoneticPr fontId="2" type="noConversion"/>
  </si>
  <si>
    <t>②법인명</t>
    <phoneticPr fontId="2" type="noConversion"/>
  </si>
  <si>
    <t xml:space="preserve"> ③사업자등록번호</t>
    <phoneticPr fontId="2" type="noConversion"/>
  </si>
  <si>
    <t xml:space="preserve"> ④본점 소재지국</t>
    <phoneticPr fontId="2" type="noConversion"/>
  </si>
  <si>
    <t xml:space="preserve"> ⑤배분방법</t>
    <phoneticPr fontId="2" type="noConversion"/>
  </si>
  <si>
    <t>발생부서</t>
    <phoneticPr fontId="2" type="noConversion"/>
  </si>
  <si>
    <t>⑦계정과목</t>
    <phoneticPr fontId="2" type="noConversion"/>
  </si>
  <si>
    <t>⑧화폐단위</t>
    <phoneticPr fontId="2" type="noConversion"/>
  </si>
  <si>
    <t>⑨외화금액</t>
    <phoneticPr fontId="2" type="noConversion"/>
  </si>
  <si>
    <t>배분제외</t>
    <phoneticPr fontId="2" type="noConversion"/>
  </si>
  <si>
    <t>⑫배분대상공통경비액(⑨-⑪)</t>
    <phoneticPr fontId="2" type="noConversion"/>
  </si>
  <si>
    <t>⑬국내사업장과 관련된 내용</t>
    <phoneticPr fontId="2" type="noConversion"/>
  </si>
  <si>
    <t>⑩사유</t>
    <phoneticPr fontId="2" type="noConversion"/>
  </si>
  <si>
    <t>⑪금액</t>
    <phoneticPr fontId="2" type="noConversion"/>
  </si>
  <si>
    <t>기타</t>
    <phoneticPr fontId="2" type="noConversion"/>
  </si>
  <si>
    <t>합계</t>
    <phoneticPr fontId="2" type="noConversion"/>
  </si>
  <si>
    <t xml:space="preserve"> ⑭외화</t>
    <phoneticPr fontId="2" type="noConversion"/>
  </si>
  <si>
    <t xml:space="preserve"> ⑮원화환산액</t>
    <phoneticPr fontId="2" type="noConversion"/>
  </si>
  <si>
    <t>16. 환율</t>
    <phoneticPr fontId="2" type="noConversion"/>
  </si>
  <si>
    <t>구분</t>
    <phoneticPr fontId="2" type="noConversion"/>
  </si>
  <si>
    <t>18.화폐단위</t>
    <phoneticPr fontId="2" type="noConversion"/>
  </si>
  <si>
    <t>19.외화금액</t>
    <phoneticPr fontId="2" type="noConversion"/>
  </si>
  <si>
    <t>20.환율</t>
    <phoneticPr fontId="2" type="noConversion"/>
  </si>
  <si>
    <t>21.환산액</t>
    <phoneticPr fontId="2" type="noConversion"/>
  </si>
  <si>
    <t xml:space="preserve"> 22.배분대상공통경비합계액(⑫의 원화환산액)</t>
    <phoneticPr fontId="2" type="noConversion"/>
  </si>
  <si>
    <t xml:space="preserve"> 23.배분기준</t>
    <phoneticPr fontId="2" type="noConversion"/>
  </si>
  <si>
    <t xml:space="preserve"> 24.국내지점</t>
    <phoneticPr fontId="2" type="noConversion"/>
  </si>
  <si>
    <t xml:space="preserve"> 25.본점(통할점) 및 산하 각 지점</t>
    <phoneticPr fontId="2" type="noConversion"/>
  </si>
  <si>
    <t xml:space="preserve"> 26.계(24.+25.)</t>
    <phoneticPr fontId="2" type="noConversion"/>
  </si>
  <si>
    <t xml:space="preserve"> 27.배분비율(24./26.)</t>
    <phoneticPr fontId="2" type="noConversion"/>
  </si>
  <si>
    <t xml:space="preserve"> 28.공통경비배분액(22.×27.)</t>
    <phoneticPr fontId="2" type="noConversion"/>
  </si>
  <si>
    <t>※ 관련서식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</si>
  <si>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A155</t>
    </r>
    <r>
      <rPr>
        <sz val="9"/>
        <color indexed="56"/>
        <rFont val="굴림"/>
        <family val="3"/>
        <charset val="129"/>
      </rPr>
      <t>)
• 외국기업국내사업장이 각 사업연도의 국내원천소득금액을 계산함에 있어서 손금에 산입한
   공통경비가 있는 경우에 작성하여 제출합니다.</t>
    </r>
    <phoneticPr fontId="2" type="noConversion"/>
  </si>
  <si>
    <r>
      <t>Ⅱ. 공통경비배분</t>
    </r>
    <r>
      <rPr>
        <sz val="10"/>
        <rFont val="굴림"/>
        <family val="3"/>
        <charset val="129"/>
      </rPr>
      <t xml:space="preserve"> 【 17.유형 :     1. 본점        2. 본점 및 지역통할점 】</t>
    </r>
    <phoneticPr fontId="2" type="noConversion"/>
  </si>
  <si>
    <r>
      <t xml:space="preserve">    </t>
    </r>
    <r>
      <rPr>
        <sz val="9"/>
        <rFont val="굴림"/>
        <family val="3"/>
        <charset val="129"/>
      </rPr>
      <t xml:space="preserve">1.일괄 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2.항목별</t>
    </r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</si>
  <si>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1. 수입금액</t>
    </r>
    <phoneticPr fontId="2" type="noConversion"/>
  </si>
  <si>
    <r>
      <t>2</t>
    </r>
    <r>
      <rPr>
        <sz val="9"/>
        <rFont val="굴림"/>
        <family val="3"/>
        <charset val="129"/>
      </rPr>
      <t>. 항목</t>
    </r>
    <phoneticPr fontId="2" type="noConversion"/>
  </si>
  <si>
    <t>)</t>
    <phoneticPr fontId="2" type="noConversion"/>
  </si>
  <si>
    <t>(</t>
    <phoneticPr fontId="2" type="noConversion"/>
  </si>
  <si>
    <t>외국기업 본점 등의 공동경비배분계산서</t>
    <phoneticPr fontId="2" type="noConversion"/>
  </si>
  <si>
    <r>
      <t xml:space="preserve">Ⅰ. 공통경비 </t>
    </r>
    <r>
      <rPr>
        <sz val="10"/>
        <rFont val="굴림"/>
        <family val="3"/>
        <charset val="129"/>
      </rPr>
      <t>【 ⑥유형 :          1. 본점           2. 본점 및 지역통할점 】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</si>
</sst>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0.00000%"/>
  </numFmts>
  <fonts count="2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b/>
      <sz val="11"/>
      <name val="굴림"/>
      <family val="3"/>
      <charset val="129"/>
    </font>
    <font>
      <u/>
      <sz val="9"/>
      <color indexed="12"/>
      <name val="굴림"/>
      <family val="3"/>
      <charset val="129"/>
    </font>
    <font>
      <u/>
      <sz val="9"/>
      <color indexed="36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8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12" fillId="0" borderId="0" xfId="5" applyFont="1" applyAlignment="1" applyProtection="1">
      <alignment vertical="center"/>
    </xf>
    <xf numFmtId="0" fontId="13" fillId="0" borderId="0" xfId="3" applyFont="1" applyAlignment="1" applyProtection="1">
      <alignment vertical="center"/>
    </xf>
    <xf numFmtId="0" fontId="14" fillId="0" borderId="0" xfId="0" applyFont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12" fillId="3" borderId="0" xfId="5" applyFont="1" applyFill="1" applyBorder="1" applyAlignment="1" applyProtection="1">
      <alignment vertical="center"/>
    </xf>
    <xf numFmtId="0" fontId="14" fillId="3" borderId="0" xfId="0" applyFont="1" applyFill="1" applyBorder="1">
      <alignment vertical="center"/>
    </xf>
    <xf numFmtId="0" fontId="14" fillId="3" borderId="4" xfId="0" applyFont="1" applyFill="1" applyBorder="1">
      <alignment vertical="center"/>
    </xf>
    <xf numFmtId="0" fontId="14" fillId="3" borderId="3" xfId="0" applyFont="1" applyFill="1" applyBorder="1">
      <alignment vertical="center"/>
    </xf>
    <xf numFmtId="0" fontId="16" fillId="0" borderId="0" xfId="0" applyFont="1">
      <alignment vertical="center"/>
    </xf>
    <xf numFmtId="0" fontId="18" fillId="0" borderId="0" xfId="0" applyFont="1">
      <alignment vertical="center"/>
    </xf>
    <xf numFmtId="0" fontId="0" fillId="4" borderId="0" xfId="0" applyFill="1">
      <alignment vertical="center"/>
    </xf>
    <xf numFmtId="0" fontId="0" fillId="0" borderId="0" xfId="0" applyFill="1">
      <alignment vertical="center"/>
    </xf>
    <xf numFmtId="0" fontId="8" fillId="0" borderId="5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11" fillId="0" borderId="18" xfId="4" applyFont="1" applyBorder="1" applyAlignment="1">
      <alignment horizontal="center" vertical="center"/>
    </xf>
    <xf numFmtId="0" fontId="11" fillId="0" borderId="2" xfId="4" applyFont="1" applyBorder="1" applyAlignment="1">
      <alignment horizontal="center" vertical="center"/>
    </xf>
    <xf numFmtId="0" fontId="8" fillId="5" borderId="17" xfId="4" applyFont="1" applyFill="1" applyBorder="1" applyAlignment="1">
      <alignment horizontal="center" vertical="center" wrapText="1"/>
    </xf>
    <xf numFmtId="0" fontId="8" fillId="5" borderId="18" xfId="4" applyFont="1" applyFill="1" applyBorder="1" applyAlignment="1">
      <alignment horizontal="center" vertical="center" wrapText="1"/>
    </xf>
    <xf numFmtId="0" fontId="8" fillId="5" borderId="19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 wrapText="1"/>
    </xf>
    <xf numFmtId="0" fontId="8" fillId="0" borderId="24" xfId="4" applyFont="1" applyBorder="1" applyAlignment="1">
      <alignment horizontal="left" vertical="center" indent="1"/>
    </xf>
    <xf numFmtId="0" fontId="8" fillId="0" borderId="25" xfId="4" applyFont="1" applyBorder="1" applyAlignment="1">
      <alignment horizontal="left" vertical="center" indent="1"/>
    </xf>
    <xf numFmtId="0" fontId="8" fillId="0" borderId="26" xfId="4" applyFont="1" applyBorder="1" applyAlignment="1">
      <alignment horizontal="left" vertical="center" indent="1"/>
    </xf>
    <xf numFmtId="0" fontId="8" fillId="0" borderId="23" xfId="4" applyFont="1" applyBorder="1">
      <alignment vertical="center"/>
    </xf>
    <xf numFmtId="0" fontId="0" fillId="0" borderId="23" xfId="4" applyFont="1" applyBorder="1" applyAlignment="1">
      <alignment horizontal="center" vertical="center"/>
    </xf>
    <xf numFmtId="0" fontId="8" fillId="0" borderId="23" xfId="4" applyFont="1" applyBorder="1" applyAlignment="1">
      <alignment horizontal="center" vertical="center"/>
    </xf>
    <xf numFmtId="0" fontId="8" fillId="0" borderId="27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7" fillId="5" borderId="11" xfId="0" applyFont="1" applyFill="1" applyBorder="1" applyAlignment="1">
      <alignment horizontal="left" vertical="center" indent="1"/>
    </xf>
    <xf numFmtId="0" fontId="7" fillId="5" borderId="12" xfId="0" applyFont="1" applyFill="1" applyBorder="1" applyAlignment="1">
      <alignment horizontal="left" vertical="center" indent="1"/>
    </xf>
    <xf numFmtId="0" fontId="7" fillId="5" borderId="13" xfId="0" applyFont="1" applyFill="1" applyBorder="1" applyAlignment="1">
      <alignment horizontal="left" vertical="center" indent="1"/>
    </xf>
    <xf numFmtId="0" fontId="12" fillId="3" borderId="0" xfId="5" applyFont="1" applyFill="1" applyBorder="1" applyAlignment="1" applyProtection="1">
      <alignment vertical="center"/>
    </xf>
    <xf numFmtId="0" fontId="15" fillId="0" borderId="14" xfId="0" applyFont="1" applyBorder="1" applyAlignment="1">
      <alignment horizontal="left" vertical="center" wrapText="1" indent="1"/>
    </xf>
    <xf numFmtId="0" fontId="15" fillId="0" borderId="15" xfId="0" applyFont="1" applyBorder="1" applyAlignment="1">
      <alignment horizontal="left" vertical="center" wrapText="1" indent="1"/>
    </xf>
    <xf numFmtId="0" fontId="15" fillId="0" borderId="16" xfId="0" applyFont="1" applyBorder="1" applyAlignment="1">
      <alignment horizontal="left" vertical="center" wrapText="1" indent="1"/>
    </xf>
    <xf numFmtId="0" fontId="1" fillId="0" borderId="17" xfId="4" applyFont="1" applyBorder="1" applyAlignment="1">
      <alignment horizontal="center" vertical="center"/>
    </xf>
    <xf numFmtId="0" fontId="1" fillId="0" borderId="18" xfId="4" applyFont="1" applyBorder="1" applyAlignment="1">
      <alignment horizontal="center" vertical="center"/>
    </xf>
    <xf numFmtId="0" fontId="8" fillId="0" borderId="18" xfId="4" applyFont="1" applyBorder="1" applyAlignment="1">
      <alignment horizontal="center" vertical="center"/>
    </xf>
    <xf numFmtId="0" fontId="8" fillId="0" borderId="20" xfId="4" applyFont="1" applyBorder="1" applyAlignment="1">
      <alignment horizontal="center" vertical="center"/>
    </xf>
    <xf numFmtId="0" fontId="1" fillId="6" borderId="19" xfId="4" applyFont="1" applyFill="1" applyBorder="1" applyAlignment="1">
      <alignment horizontal="center" vertical="center"/>
    </xf>
    <xf numFmtId="0" fontId="1" fillId="6" borderId="2" xfId="4" applyFont="1" applyFill="1" applyBorder="1" applyAlignment="1">
      <alignment horizontal="center" vertical="center"/>
    </xf>
    <xf numFmtId="0" fontId="1" fillId="6" borderId="21" xfId="4" applyFont="1" applyFill="1" applyBorder="1" applyAlignment="1">
      <alignment horizontal="center" vertical="center"/>
    </xf>
    <xf numFmtId="0" fontId="8" fillId="0" borderId="22" xfId="4" applyFont="1" applyBorder="1">
      <alignment vertical="center"/>
    </xf>
    <xf numFmtId="0" fontId="1" fillId="6" borderId="24" xfId="4" applyFont="1" applyFill="1" applyBorder="1" applyAlignment="1">
      <alignment horizontal="left" vertical="center" indent="1"/>
    </xf>
    <xf numFmtId="0" fontId="1" fillId="6" borderId="25" xfId="4" applyFont="1" applyFill="1" applyBorder="1" applyAlignment="1">
      <alignment horizontal="left" vertical="center" indent="1"/>
    </xf>
    <xf numFmtId="0" fontId="1" fillId="6" borderId="26" xfId="4" applyFont="1" applyFill="1" applyBorder="1" applyAlignment="1">
      <alignment horizontal="left" vertical="center" indent="1"/>
    </xf>
    <xf numFmtId="0" fontId="8" fillId="5" borderId="20" xfId="4" applyFont="1" applyFill="1" applyBorder="1" applyAlignment="1">
      <alignment horizontal="center" vertical="center" wrapText="1"/>
    </xf>
    <xf numFmtId="0" fontId="8" fillId="5" borderId="21" xfId="4" applyFont="1" applyFill="1" applyBorder="1" applyAlignment="1">
      <alignment horizontal="center" vertical="center" wrapText="1"/>
    </xf>
    <xf numFmtId="0" fontId="8" fillId="0" borderId="19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0" fontId="8" fillId="7" borderId="2" xfId="4" applyFont="1" applyFill="1" applyBorder="1" applyAlignment="1">
      <alignment horizontal="center" vertical="center" wrapText="1"/>
    </xf>
    <xf numFmtId="0" fontId="8" fillId="0" borderId="2" xfId="4" applyFont="1" applyBorder="1" applyAlignment="1">
      <alignment horizontal="left" vertical="center" wrapText="1" indent="1"/>
    </xf>
    <xf numFmtId="0" fontId="8" fillId="0" borderId="21" xfId="4" applyFont="1" applyBorder="1" applyAlignment="1">
      <alignment horizontal="left" vertical="center" wrapText="1" indent="1"/>
    </xf>
    <xf numFmtId="0" fontId="8" fillId="0" borderId="23" xfId="4" applyFont="1" applyBorder="1" applyAlignment="1">
      <alignment horizontal="left" vertical="center" wrapText="1" indent="1"/>
    </xf>
    <xf numFmtId="0" fontId="8" fillId="0" borderId="27" xfId="4" applyFont="1" applyBorder="1" applyAlignment="1">
      <alignment horizontal="left" vertical="center" wrapText="1" indent="1"/>
    </xf>
    <xf numFmtId="0" fontId="8" fillId="0" borderId="19" xfId="4" applyFont="1" applyBorder="1" applyAlignment="1">
      <alignment horizontal="center" vertical="center"/>
    </xf>
    <xf numFmtId="0" fontId="8" fillId="0" borderId="28" xfId="4" applyFont="1" applyBorder="1" applyAlignment="1">
      <alignment horizontal="center" vertical="center" textRotation="255"/>
    </xf>
    <xf numFmtId="0" fontId="8" fillId="0" borderId="29" xfId="4" applyFont="1" applyBorder="1" applyAlignment="1">
      <alignment horizontal="center" vertical="center" textRotation="255"/>
    </xf>
    <xf numFmtId="0" fontId="8" fillId="0" borderId="30" xfId="4" applyFont="1" applyBorder="1" applyAlignment="1">
      <alignment horizontal="left" vertical="center"/>
    </xf>
    <xf numFmtId="0" fontId="8" fillId="0" borderId="31" xfId="4" applyFont="1" applyBorder="1" applyAlignment="1">
      <alignment horizontal="left" vertical="center"/>
    </xf>
    <xf numFmtId="0" fontId="8" fillId="0" borderId="32" xfId="4" applyFont="1" applyBorder="1" applyAlignment="1">
      <alignment horizontal="left" vertical="center"/>
    </xf>
    <xf numFmtId="0" fontId="8" fillId="0" borderId="24" xfId="4" applyFont="1" applyBorder="1" applyAlignment="1">
      <alignment horizontal="left" vertical="center"/>
    </xf>
    <xf numFmtId="0" fontId="8" fillId="0" borderId="25" xfId="4" applyFont="1" applyBorder="1" applyAlignment="1">
      <alignment horizontal="left" vertical="center"/>
    </xf>
    <xf numFmtId="0" fontId="8" fillId="0" borderId="26" xfId="4" applyFont="1" applyBorder="1" applyAlignment="1">
      <alignment horizontal="left" vertical="center"/>
    </xf>
    <xf numFmtId="0" fontId="8" fillId="0" borderId="24" xfId="4" applyFont="1" applyBorder="1" applyAlignment="1">
      <alignment horizontal="center" vertical="center"/>
    </xf>
    <xf numFmtId="176" fontId="8" fillId="0" borderId="33" xfId="1" applyFont="1" applyFill="1" applyBorder="1">
      <alignment horizontal="right" vertical="center" shrinkToFit="1"/>
    </xf>
    <xf numFmtId="0" fontId="8" fillId="5" borderId="18" xfId="4" applyFont="1" applyFill="1" applyBorder="1" applyAlignment="1">
      <alignment horizontal="center" vertical="center"/>
    </xf>
    <xf numFmtId="0" fontId="8" fillId="5" borderId="36" xfId="4" applyFont="1" applyFill="1" applyBorder="1" applyAlignment="1">
      <alignment horizontal="center" vertical="center"/>
    </xf>
    <xf numFmtId="0" fontId="8" fillId="5" borderId="33" xfId="4" applyFont="1" applyFill="1" applyBorder="1" applyAlignment="1">
      <alignment horizontal="center" vertical="center"/>
    </xf>
    <xf numFmtId="176" fontId="8" fillId="8" borderId="34" xfId="1" applyFont="1" applyFill="1" applyBorder="1">
      <alignment horizontal="right" vertical="center" shrinkToFit="1"/>
    </xf>
    <xf numFmtId="0" fontId="8" fillId="5" borderId="34" xfId="4" applyFont="1" applyFill="1" applyBorder="1" applyAlignment="1">
      <alignment horizontal="center" vertical="center"/>
    </xf>
    <xf numFmtId="0" fontId="8" fillId="0" borderId="19" xfId="4" applyFont="1" applyBorder="1">
      <alignment vertical="center"/>
    </xf>
    <xf numFmtId="0" fontId="8" fillId="0" borderId="2" xfId="4" applyFont="1" applyBorder="1">
      <alignment vertical="center"/>
    </xf>
    <xf numFmtId="0" fontId="8" fillId="5" borderId="17" xfId="4" applyFont="1" applyFill="1" applyBorder="1" applyAlignment="1">
      <alignment horizontal="center" vertical="center"/>
    </xf>
    <xf numFmtId="0" fontId="8" fillId="5" borderId="20" xfId="4" applyFont="1" applyFill="1" applyBorder="1" applyAlignment="1">
      <alignment horizontal="center" vertical="center"/>
    </xf>
    <xf numFmtId="0" fontId="8" fillId="0" borderId="35" xfId="4" applyFont="1" applyBorder="1" applyAlignment="1">
      <alignment horizontal="left" vertical="center"/>
    </xf>
    <xf numFmtId="0" fontId="8" fillId="5" borderId="30" xfId="4" applyFont="1" applyFill="1" applyBorder="1" applyAlignment="1">
      <alignment horizontal="center" vertical="center"/>
    </xf>
    <xf numFmtId="0" fontId="8" fillId="5" borderId="31" xfId="4" applyFont="1" applyFill="1" applyBorder="1" applyAlignment="1">
      <alignment horizontal="center" vertical="center"/>
    </xf>
    <xf numFmtId="176" fontId="8" fillId="8" borderId="19" xfId="1" applyFont="1" applyFill="1" applyBorder="1">
      <alignment horizontal="right" vertical="center" shrinkToFit="1"/>
    </xf>
    <xf numFmtId="176" fontId="8" fillId="8" borderId="2" xfId="1" applyFont="1" applyFill="1" applyBorder="1">
      <alignment horizontal="right" vertical="center" shrinkToFit="1"/>
    </xf>
    <xf numFmtId="176" fontId="8" fillId="8" borderId="21" xfId="1" applyFont="1" applyFill="1" applyBorder="1">
      <alignment horizontal="right" vertical="center" shrinkToFit="1"/>
    </xf>
    <xf numFmtId="0" fontId="8" fillId="0" borderId="30" xfId="4" applyFont="1" applyBorder="1" applyAlignment="1">
      <alignment horizontal="center" vertical="center"/>
    </xf>
    <xf numFmtId="0" fontId="8" fillId="0" borderId="37" xfId="4" applyFont="1" applyBorder="1">
      <alignment vertical="center"/>
    </xf>
    <xf numFmtId="0" fontId="8" fillId="0" borderId="8" xfId="4" applyFont="1" applyBorder="1">
      <alignment vertical="center"/>
    </xf>
    <xf numFmtId="0" fontId="8" fillId="0" borderId="9" xfId="4" applyFont="1" applyBorder="1">
      <alignment vertical="center"/>
    </xf>
    <xf numFmtId="0" fontId="8" fillId="0" borderId="38" xfId="4" applyFont="1" applyBorder="1">
      <alignment vertical="center"/>
    </xf>
    <xf numFmtId="0" fontId="8" fillId="0" borderId="10" xfId="4" applyFont="1" applyBorder="1">
      <alignment vertical="center"/>
    </xf>
    <xf numFmtId="0" fontId="8" fillId="0" borderId="5" xfId="4" applyFont="1" applyBorder="1">
      <alignment vertical="center"/>
    </xf>
    <xf numFmtId="0" fontId="8" fillId="5" borderId="7" xfId="4" applyFont="1" applyFill="1" applyBorder="1" applyAlignment="1">
      <alignment horizontal="center" vertical="center"/>
    </xf>
    <xf numFmtId="0" fontId="8" fillId="5" borderId="8" xfId="4" applyFont="1" applyFill="1" applyBorder="1" applyAlignment="1">
      <alignment horizontal="center" vertical="center"/>
    </xf>
    <xf numFmtId="0" fontId="8" fillId="5" borderId="39" xfId="4" applyFont="1" applyFill="1" applyBorder="1" applyAlignment="1">
      <alignment horizontal="center" vertical="center"/>
    </xf>
    <xf numFmtId="0" fontId="8" fillId="5" borderId="40" xfId="4" applyFont="1" applyFill="1" applyBorder="1" applyAlignment="1">
      <alignment horizontal="center" vertical="center"/>
    </xf>
    <xf numFmtId="177" fontId="8" fillId="8" borderId="19" xfId="2" applyNumberFormat="1" applyFont="1" applyFill="1" applyBorder="1" applyAlignment="1">
      <alignment horizontal="right" vertical="center"/>
    </xf>
    <xf numFmtId="177" fontId="8" fillId="8" borderId="2" xfId="2" applyNumberFormat="1" applyFont="1" applyFill="1" applyBorder="1" applyAlignment="1">
      <alignment horizontal="right" vertical="center"/>
    </xf>
    <xf numFmtId="177" fontId="8" fillId="8" borderId="21" xfId="2" applyNumberFormat="1" applyFont="1" applyFill="1" applyBorder="1" applyAlignment="1">
      <alignment horizontal="right" vertical="center"/>
    </xf>
    <xf numFmtId="0" fontId="8" fillId="0" borderId="41" xfId="4" applyFont="1" applyBorder="1" applyAlignment="1">
      <alignment horizontal="left" vertical="center"/>
    </xf>
    <xf numFmtId="176" fontId="8" fillId="8" borderId="22" xfId="1" applyFont="1" applyFill="1" applyBorder="1">
      <alignment horizontal="right" vertical="center" shrinkToFit="1"/>
    </xf>
    <xf numFmtId="176" fontId="8" fillId="8" borderId="23" xfId="1" applyFont="1" applyFill="1" applyBorder="1">
      <alignment horizontal="right" vertical="center" shrinkToFit="1"/>
    </xf>
    <xf numFmtId="176" fontId="8" fillId="8" borderId="27" xfId="1" applyFont="1" applyFill="1" applyBorder="1">
      <alignment horizontal="right" vertical="center" shrinkToFi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M$17" lockText="1" noThreeD="1"/>
</file>

<file path=xl/ctrlProps/ctrlProp2.xml><?xml version="1.0" encoding="utf-8"?>
<formControlPr xmlns="http://schemas.microsoft.com/office/spreadsheetml/2009/9/main" objectType="CheckBox" fmlaLink="$AM$16" lockText="1" noThreeD="1"/>
</file>

<file path=xl/ctrlProps/ctrlProp3.xml><?xml version="1.0" encoding="utf-8"?>
<formControlPr xmlns="http://schemas.microsoft.com/office/spreadsheetml/2009/9/main" objectType="CheckBox" fmlaLink="$AM$18" lockText="1" noThreeD="1"/>
</file>

<file path=xl/ctrlProps/ctrlProp4.xml><?xml version="1.0" encoding="utf-8"?>
<formControlPr xmlns="http://schemas.microsoft.com/office/spreadsheetml/2009/9/main" objectType="CheckBox" fmlaLink="$AM$19" lockText="1" noThreeD="1"/>
</file>

<file path=xl/ctrlProps/ctrlProp5.xml><?xml version="1.0" encoding="utf-8"?>
<formControlPr xmlns="http://schemas.microsoft.com/office/spreadsheetml/2009/9/main" objectType="CheckBox" checked="Checked" fmlaLink="$AM$14" lockText="1" noThreeD="1"/>
</file>

<file path=xl/ctrlProps/ctrlProp6.xml><?xml version="1.0" encoding="utf-8"?>
<formControlPr xmlns="http://schemas.microsoft.com/office/spreadsheetml/2009/9/main" objectType="CheckBox" fmlaLink="$AM$15" lockText="1" noThreeD="1"/>
</file>

<file path=xl/ctrlProps/ctrlProp7.xml><?xml version="1.0" encoding="utf-8"?>
<formControlPr xmlns="http://schemas.microsoft.com/office/spreadsheetml/2009/9/main" objectType="CheckBox" fmlaLink="$AM$20" lockText="1" noThreeD="1"/>
</file>

<file path=xl/ctrlProps/ctrlProp8.xml><?xml version="1.0" encoding="utf-8"?>
<formControlPr xmlns="http://schemas.microsoft.com/office/spreadsheetml/2009/9/main" objectType="CheckBox" fmlaLink="$AM$2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15</xdr:row>
          <xdr:rowOff>0</xdr:rowOff>
        </xdr:from>
        <xdr:to>
          <xdr:col>12</xdr:col>
          <xdr:colOff>171450</xdr:colOff>
          <xdr:row>15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15</xdr:row>
          <xdr:rowOff>0</xdr:rowOff>
        </xdr:from>
        <xdr:to>
          <xdr:col>9</xdr:col>
          <xdr:colOff>57150</xdr:colOff>
          <xdr:row>15</xdr:row>
          <xdr:rowOff>209550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25</xdr:row>
          <xdr:rowOff>0</xdr:rowOff>
        </xdr:from>
        <xdr:to>
          <xdr:col>10</xdr:col>
          <xdr:colOff>9525</xdr:colOff>
          <xdr:row>26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152400</xdr:colOff>
          <xdr:row>25</xdr:row>
          <xdr:rowOff>0</xdr:rowOff>
        </xdr:from>
        <xdr:to>
          <xdr:col>13</xdr:col>
          <xdr:colOff>0</xdr:colOff>
          <xdr:row>26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13</xdr:row>
          <xdr:rowOff>47625</xdr:rowOff>
        </xdr:from>
        <xdr:to>
          <xdr:col>33</xdr:col>
          <xdr:colOff>85725</xdr:colOff>
          <xdr:row>13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47625</xdr:colOff>
          <xdr:row>13</xdr:row>
          <xdr:rowOff>47625</xdr:rowOff>
        </xdr:from>
        <xdr:to>
          <xdr:col>35</xdr:col>
          <xdr:colOff>123825</xdr:colOff>
          <xdr:row>13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29</xdr:row>
          <xdr:rowOff>180975</xdr:rowOff>
        </xdr:from>
        <xdr:to>
          <xdr:col>2</xdr:col>
          <xdr:colOff>85725</xdr:colOff>
          <xdr:row>30</xdr:row>
          <xdr:rowOff>104775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29</xdr:row>
          <xdr:rowOff>38100</xdr:rowOff>
        </xdr:from>
        <xdr:to>
          <xdr:col>7</xdr:col>
          <xdr:colOff>38100</xdr:colOff>
          <xdr:row>29</xdr:row>
          <xdr:rowOff>247650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50"/>
  <sheetViews>
    <sheetView showGridLines="0" showZeros="0" tabSelected="1" workbookViewId="0">
      <selection activeCell="B13" sqref="B13:J13"/>
    </sheetView>
  </sheetViews>
  <sheetFormatPr defaultRowHeight="11.25" x14ac:dyDescent="0.15"/>
  <cols>
    <col min="1" max="1" width="2.83203125" customWidth="1"/>
    <col min="2" max="37" width="4" customWidth="1"/>
    <col min="39" max="40" width="0" hidden="1" customWidth="1"/>
  </cols>
  <sheetData>
    <row r="1" spans="1:40" s="6" customFormat="1" x14ac:dyDescent="0.15">
      <c r="A1" s="4"/>
      <c r="B1" s="5"/>
    </row>
    <row r="2" spans="1:40" s="6" customFormat="1" ht="30" customHeight="1" x14ac:dyDescent="0.15"/>
    <row r="3" spans="1:40" s="6" customFormat="1" x14ac:dyDescent="0.15"/>
    <row r="4" spans="1:40" s="3" customFormat="1" ht="20.100000000000001" customHeight="1" x14ac:dyDescent="0.15">
      <c r="A4" s="6"/>
      <c r="B4" s="37" t="s">
        <v>33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9"/>
    </row>
    <row r="5" spans="1:40" s="3" customFormat="1" ht="8.1" customHeight="1" x14ac:dyDescent="0.15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9"/>
    </row>
    <row r="6" spans="1:40" s="6" customFormat="1" x14ac:dyDescent="0.15">
      <c r="A6" s="3"/>
      <c r="B6" s="7"/>
      <c r="C6" s="40"/>
      <c r="D6" s="40"/>
      <c r="E6" s="40"/>
      <c r="F6" s="40"/>
      <c r="G6" s="40"/>
      <c r="H6" s="40"/>
      <c r="I6" s="40"/>
      <c r="J6" s="40"/>
      <c r="K6" s="40"/>
      <c r="L6" s="11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2"/>
    </row>
    <row r="7" spans="1:40" s="6" customFormat="1" hidden="1" x14ac:dyDescent="0.15">
      <c r="B7" s="13"/>
      <c r="C7" s="40"/>
      <c r="D7" s="40"/>
      <c r="E7" s="40"/>
      <c r="F7" s="40"/>
      <c r="G7" s="40"/>
      <c r="H7" s="40"/>
      <c r="I7" s="40"/>
      <c r="J7" s="40"/>
      <c r="K7" s="40"/>
      <c r="L7" s="11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2"/>
    </row>
    <row r="8" spans="1:40" s="6" customFormat="1" ht="8.1" customHeight="1" x14ac:dyDescent="0.15"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40" s="14" customFormat="1" ht="50.1" customHeight="1" x14ac:dyDescent="0.15">
      <c r="A9" s="6"/>
      <c r="B9" s="41" t="s">
        <v>34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3"/>
    </row>
    <row r="10" spans="1:40" s="14" customFormat="1" ht="9.9499999999999993" customHeight="1" x14ac:dyDescent="0.15"/>
    <row r="11" spans="1:40" x14ac:dyDescent="0.15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2" t="s">
        <v>1</v>
      </c>
    </row>
    <row r="12" spans="1:40" ht="20.100000000000001" customHeight="1" x14ac:dyDescent="0.15">
      <c r="B12" s="44" t="s">
        <v>2</v>
      </c>
      <c r="C12" s="45"/>
      <c r="D12" s="45"/>
      <c r="E12" s="45"/>
      <c r="F12" s="45"/>
      <c r="G12" s="45"/>
      <c r="H12" s="45"/>
      <c r="I12" s="45"/>
      <c r="J12" s="45"/>
      <c r="K12" s="20" t="s">
        <v>41</v>
      </c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46" t="s">
        <v>3</v>
      </c>
      <c r="AE12" s="46"/>
      <c r="AF12" s="46"/>
      <c r="AG12" s="46"/>
      <c r="AH12" s="46"/>
      <c r="AI12" s="46"/>
      <c r="AJ12" s="46"/>
      <c r="AK12" s="47"/>
    </row>
    <row r="13" spans="1:40" ht="20.100000000000001" customHeight="1" x14ac:dyDescent="0.15">
      <c r="B13" s="48" t="str">
        <f>TEXT([1]기본정보!$F$15,"yyyy.mm.dd.")&amp;" ~ "&amp;TEXT([1]기본정보!$F$16,"yyyy.mm.dd.")</f>
        <v>2018.01.01. ~ 2018.12.31.</v>
      </c>
      <c r="C13" s="49"/>
      <c r="D13" s="49"/>
      <c r="E13" s="49"/>
      <c r="F13" s="49"/>
      <c r="G13" s="49"/>
      <c r="H13" s="49"/>
      <c r="I13" s="49"/>
      <c r="J13" s="49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49" t="str">
        <f>[1]기본정보!$F$6</f>
        <v>영화조세**</v>
      </c>
      <c r="AE13" s="49"/>
      <c r="AF13" s="49"/>
      <c r="AG13" s="49"/>
      <c r="AH13" s="49"/>
      <c r="AI13" s="49"/>
      <c r="AJ13" s="49"/>
      <c r="AK13" s="50"/>
    </row>
    <row r="14" spans="1:40" ht="24.95" customHeight="1" x14ac:dyDescent="0.15">
      <c r="B14" s="51" t="s">
        <v>4</v>
      </c>
      <c r="C14" s="29"/>
      <c r="D14" s="29"/>
      <c r="E14" s="29"/>
      <c r="F14" s="29"/>
      <c r="G14" s="29"/>
      <c r="H14" s="52">
        <f>[1]기본정보!$F$9</f>
        <v>2038163202</v>
      </c>
      <c r="I14" s="53"/>
      <c r="J14" s="53"/>
      <c r="K14" s="53"/>
      <c r="L14" s="53"/>
      <c r="M14" s="53"/>
      <c r="N14" s="54"/>
      <c r="O14" s="29" t="s">
        <v>5</v>
      </c>
      <c r="P14" s="29"/>
      <c r="Q14" s="29"/>
      <c r="R14" s="29"/>
      <c r="S14" s="29"/>
      <c r="T14" s="29"/>
      <c r="U14" s="26"/>
      <c r="V14" s="27"/>
      <c r="W14" s="27"/>
      <c r="X14" s="27"/>
      <c r="Y14" s="27"/>
      <c r="Z14" s="27"/>
      <c r="AA14" s="27"/>
      <c r="AB14" s="27"/>
      <c r="AC14" s="28"/>
      <c r="AD14" s="29" t="s">
        <v>6</v>
      </c>
      <c r="AE14" s="29"/>
      <c r="AF14" s="29"/>
      <c r="AG14" s="30" t="s">
        <v>36</v>
      </c>
      <c r="AH14" s="31"/>
      <c r="AI14" s="31"/>
      <c r="AJ14" s="31"/>
      <c r="AK14" s="32"/>
      <c r="AM14" s="16" t="b">
        <v>1</v>
      </c>
      <c r="AN14" s="16">
        <f>IF(AM14=TRUE,1,IF(AM15=TRUE,2,""))</f>
        <v>1</v>
      </c>
    </row>
    <row r="15" spans="1:40" x14ac:dyDescent="0.1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M15" s="16" t="b">
        <v>0</v>
      </c>
      <c r="AN15" s="17"/>
    </row>
    <row r="16" spans="1:40" ht="17.25" customHeight="1" x14ac:dyDescent="0.15">
      <c r="B16" s="15" t="s">
        <v>42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M16" s="16" t="b">
        <v>0</v>
      </c>
      <c r="AN16" s="16" t="str">
        <f>IF(AM16=TRUE,1,IF(AM17=TRUE,2,""))</f>
        <v/>
      </c>
    </row>
    <row r="17" spans="2:40" ht="23.1" customHeight="1" x14ac:dyDescent="0.15">
      <c r="B17" s="22" t="s">
        <v>7</v>
      </c>
      <c r="C17" s="23"/>
      <c r="D17" s="23"/>
      <c r="E17" s="23"/>
      <c r="F17" s="23"/>
      <c r="G17" s="23" t="s">
        <v>8</v>
      </c>
      <c r="H17" s="23"/>
      <c r="I17" s="23"/>
      <c r="J17" s="23"/>
      <c r="K17" s="23" t="s">
        <v>9</v>
      </c>
      <c r="L17" s="23"/>
      <c r="M17" s="23"/>
      <c r="N17" s="23" t="s">
        <v>10</v>
      </c>
      <c r="O17" s="23"/>
      <c r="P17" s="23"/>
      <c r="Q17" s="23"/>
      <c r="R17" s="23" t="s">
        <v>11</v>
      </c>
      <c r="S17" s="23"/>
      <c r="T17" s="23"/>
      <c r="U17" s="23"/>
      <c r="V17" s="23"/>
      <c r="W17" s="23"/>
      <c r="X17" s="23"/>
      <c r="Y17" s="23"/>
      <c r="Z17" s="23"/>
      <c r="AA17" s="23"/>
      <c r="AB17" s="23" t="s">
        <v>12</v>
      </c>
      <c r="AC17" s="23"/>
      <c r="AD17" s="23"/>
      <c r="AE17" s="23"/>
      <c r="AF17" s="23" t="s">
        <v>13</v>
      </c>
      <c r="AG17" s="23"/>
      <c r="AH17" s="23"/>
      <c r="AI17" s="23"/>
      <c r="AJ17" s="23"/>
      <c r="AK17" s="55"/>
      <c r="AM17" s="16" t="b">
        <v>0</v>
      </c>
      <c r="AN17" s="17"/>
    </row>
    <row r="18" spans="2:40" ht="23.1" customHeight="1" x14ac:dyDescent="0.15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 t="s">
        <v>14</v>
      </c>
      <c r="S18" s="25"/>
      <c r="T18" s="25"/>
      <c r="U18" s="25"/>
      <c r="V18" s="25"/>
      <c r="W18" s="25"/>
      <c r="X18" s="25" t="s">
        <v>15</v>
      </c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56"/>
      <c r="AM18" s="16" t="b">
        <v>0</v>
      </c>
      <c r="AN18" s="16" t="str">
        <f>IF(AM18=TRUE,1,IF(AM19=TRUE,2,""))</f>
        <v/>
      </c>
    </row>
    <row r="19" spans="2:40" ht="23.1" customHeight="1" x14ac:dyDescent="0.15">
      <c r="B19" s="57"/>
      <c r="C19" s="58"/>
      <c r="D19" s="58"/>
      <c r="E19" s="58"/>
      <c r="F19" s="58"/>
      <c r="G19" s="58"/>
      <c r="H19" s="58"/>
      <c r="I19" s="58"/>
      <c r="J19" s="58"/>
      <c r="K19" s="59"/>
      <c r="L19" s="59"/>
      <c r="M19" s="59"/>
      <c r="N19" s="60"/>
      <c r="O19" s="60"/>
      <c r="P19" s="60"/>
      <c r="Q19" s="60"/>
      <c r="R19" s="61"/>
      <c r="S19" s="61"/>
      <c r="T19" s="61"/>
      <c r="U19" s="61"/>
      <c r="V19" s="61"/>
      <c r="W19" s="61"/>
      <c r="X19" s="60"/>
      <c r="Y19" s="60"/>
      <c r="Z19" s="60"/>
      <c r="AA19" s="60"/>
      <c r="AB19" s="60"/>
      <c r="AC19" s="60"/>
      <c r="AD19" s="60"/>
      <c r="AE19" s="60"/>
      <c r="AF19" s="62"/>
      <c r="AG19" s="62"/>
      <c r="AH19" s="62"/>
      <c r="AI19" s="62"/>
      <c r="AJ19" s="62"/>
      <c r="AK19" s="63"/>
      <c r="AM19" s="16" t="b">
        <v>0</v>
      </c>
      <c r="AN19" s="17"/>
    </row>
    <row r="20" spans="2:40" ht="23.1" customHeight="1" x14ac:dyDescent="0.15">
      <c r="B20" s="57"/>
      <c r="C20" s="58"/>
      <c r="D20" s="58"/>
      <c r="E20" s="58"/>
      <c r="F20" s="58"/>
      <c r="G20" s="58"/>
      <c r="H20" s="58"/>
      <c r="I20" s="58"/>
      <c r="J20" s="58"/>
      <c r="K20" s="59"/>
      <c r="L20" s="59"/>
      <c r="M20" s="59"/>
      <c r="N20" s="60"/>
      <c r="O20" s="60"/>
      <c r="P20" s="60"/>
      <c r="Q20" s="60"/>
      <c r="R20" s="61"/>
      <c r="S20" s="61"/>
      <c r="T20" s="61"/>
      <c r="U20" s="61"/>
      <c r="V20" s="61"/>
      <c r="W20" s="61"/>
      <c r="X20" s="60"/>
      <c r="Y20" s="60"/>
      <c r="Z20" s="60"/>
      <c r="AA20" s="60"/>
      <c r="AB20" s="60"/>
      <c r="AC20" s="60"/>
      <c r="AD20" s="60"/>
      <c r="AE20" s="60"/>
      <c r="AF20" s="62"/>
      <c r="AG20" s="62"/>
      <c r="AH20" s="62"/>
      <c r="AI20" s="62"/>
      <c r="AJ20" s="62"/>
      <c r="AK20" s="63"/>
      <c r="AM20" s="16" t="b">
        <v>0</v>
      </c>
      <c r="AN20" s="16" t="str">
        <f>IF(AM20=TRUE,1,IF(AM21=TRUE,2,""))</f>
        <v/>
      </c>
    </row>
    <row r="21" spans="2:40" ht="23.1" customHeight="1" x14ac:dyDescent="0.15">
      <c r="B21" s="57"/>
      <c r="C21" s="58"/>
      <c r="D21" s="58"/>
      <c r="E21" s="58"/>
      <c r="F21" s="58"/>
      <c r="G21" s="58"/>
      <c r="H21" s="58"/>
      <c r="I21" s="58"/>
      <c r="J21" s="58"/>
      <c r="K21" s="59"/>
      <c r="L21" s="59"/>
      <c r="M21" s="59"/>
      <c r="N21" s="60"/>
      <c r="O21" s="60"/>
      <c r="P21" s="60"/>
      <c r="Q21" s="60"/>
      <c r="R21" s="61"/>
      <c r="S21" s="61"/>
      <c r="T21" s="61"/>
      <c r="U21" s="61"/>
      <c r="V21" s="61"/>
      <c r="W21" s="61"/>
      <c r="X21" s="60"/>
      <c r="Y21" s="60"/>
      <c r="Z21" s="60"/>
      <c r="AA21" s="60"/>
      <c r="AB21" s="60"/>
      <c r="AC21" s="60"/>
      <c r="AD21" s="60"/>
      <c r="AE21" s="60"/>
      <c r="AF21" s="62"/>
      <c r="AG21" s="62"/>
      <c r="AH21" s="62"/>
      <c r="AI21" s="62"/>
      <c r="AJ21" s="62"/>
      <c r="AK21" s="63"/>
      <c r="AM21" s="16" t="b">
        <v>0</v>
      </c>
      <c r="AN21" s="17"/>
    </row>
    <row r="22" spans="2:40" ht="23.1" customHeight="1" x14ac:dyDescent="0.15">
      <c r="B22" s="66" t="s">
        <v>16</v>
      </c>
      <c r="C22" s="59"/>
      <c r="D22" s="59"/>
      <c r="E22" s="59"/>
      <c r="F22" s="59"/>
      <c r="G22" s="58"/>
      <c r="H22" s="58"/>
      <c r="I22" s="58"/>
      <c r="J22" s="58"/>
      <c r="K22" s="59"/>
      <c r="L22" s="59"/>
      <c r="M22" s="59"/>
      <c r="N22" s="60"/>
      <c r="O22" s="60"/>
      <c r="P22" s="60"/>
      <c r="Q22" s="60"/>
      <c r="R22" s="61"/>
      <c r="S22" s="61"/>
      <c r="T22" s="61"/>
      <c r="U22" s="61"/>
      <c r="V22" s="61"/>
      <c r="W22" s="61"/>
      <c r="X22" s="60"/>
      <c r="Y22" s="60"/>
      <c r="Z22" s="60"/>
      <c r="AA22" s="60"/>
      <c r="AB22" s="60"/>
      <c r="AC22" s="60"/>
      <c r="AD22" s="60"/>
      <c r="AE22" s="60"/>
      <c r="AF22" s="62"/>
      <c r="AG22" s="62"/>
      <c r="AH22" s="62"/>
      <c r="AI22" s="62"/>
      <c r="AJ22" s="62"/>
      <c r="AK22" s="63"/>
    </row>
    <row r="23" spans="2:40" ht="23.1" customHeight="1" x14ac:dyDescent="0.15">
      <c r="B23" s="67" t="s">
        <v>17</v>
      </c>
      <c r="C23" s="69" t="s">
        <v>18</v>
      </c>
      <c r="D23" s="70"/>
      <c r="E23" s="70"/>
      <c r="F23" s="71"/>
      <c r="G23" s="58"/>
      <c r="H23" s="58"/>
      <c r="I23" s="58"/>
      <c r="J23" s="58"/>
      <c r="K23" s="59"/>
      <c r="L23" s="59"/>
      <c r="M23" s="59"/>
      <c r="N23" s="76"/>
      <c r="O23" s="76"/>
      <c r="P23" s="76"/>
      <c r="Q23" s="76"/>
      <c r="R23" s="79"/>
      <c r="S23" s="79"/>
      <c r="T23" s="79"/>
      <c r="U23" s="79"/>
      <c r="V23" s="79"/>
      <c r="W23" s="79"/>
      <c r="X23" s="76"/>
      <c r="Y23" s="76"/>
      <c r="Z23" s="76"/>
      <c r="AA23" s="76"/>
      <c r="AB23" s="76"/>
      <c r="AC23" s="76"/>
      <c r="AD23" s="76"/>
      <c r="AE23" s="76"/>
      <c r="AF23" s="62"/>
      <c r="AG23" s="62"/>
      <c r="AH23" s="62"/>
      <c r="AI23" s="62"/>
      <c r="AJ23" s="62"/>
      <c r="AK23" s="63"/>
    </row>
    <row r="24" spans="2:40" ht="23.1" customHeight="1" x14ac:dyDescent="0.15">
      <c r="B24" s="68"/>
      <c r="C24" s="72" t="s">
        <v>19</v>
      </c>
      <c r="D24" s="73"/>
      <c r="E24" s="73"/>
      <c r="F24" s="74"/>
      <c r="G24" s="31" t="s">
        <v>20</v>
      </c>
      <c r="H24" s="31"/>
      <c r="I24" s="31"/>
      <c r="J24" s="31"/>
      <c r="K24" s="31"/>
      <c r="L24" s="31"/>
      <c r="M24" s="75"/>
      <c r="N24" s="80">
        <f>ROUNDDOWN(N23*K24,0)</f>
        <v>0</v>
      </c>
      <c r="O24" s="80"/>
      <c r="P24" s="80"/>
      <c r="Q24" s="80"/>
      <c r="R24" s="81"/>
      <c r="S24" s="81"/>
      <c r="T24" s="81"/>
      <c r="U24" s="81"/>
      <c r="V24" s="81"/>
      <c r="W24" s="81"/>
      <c r="X24" s="80">
        <f>ROUNDDOWN(X23*K24,0)</f>
        <v>0</v>
      </c>
      <c r="Y24" s="80"/>
      <c r="Z24" s="80"/>
      <c r="AA24" s="80"/>
      <c r="AB24" s="80">
        <f>N24-X24</f>
        <v>0</v>
      </c>
      <c r="AC24" s="80"/>
      <c r="AD24" s="80"/>
      <c r="AE24" s="80"/>
      <c r="AF24" s="64"/>
      <c r="AG24" s="64"/>
      <c r="AH24" s="64"/>
      <c r="AI24" s="64"/>
      <c r="AJ24" s="64"/>
      <c r="AK24" s="65"/>
    </row>
    <row r="25" spans="2:40" x14ac:dyDescent="0.1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2:40" ht="16.5" customHeight="1" x14ac:dyDescent="0.15">
      <c r="B26" s="15" t="s">
        <v>35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2:40" ht="23.1" customHeight="1" x14ac:dyDescent="0.15">
      <c r="B27" s="84" t="s">
        <v>21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 t="s">
        <v>22</v>
      </c>
      <c r="V27" s="77"/>
      <c r="W27" s="77"/>
      <c r="X27" s="77"/>
      <c r="Y27" s="77" t="s">
        <v>23</v>
      </c>
      <c r="Z27" s="77"/>
      <c r="AA27" s="77"/>
      <c r="AB27" s="77"/>
      <c r="AC27" s="77"/>
      <c r="AD27" s="77" t="s">
        <v>24</v>
      </c>
      <c r="AE27" s="77"/>
      <c r="AF27" s="78"/>
      <c r="AG27" s="84" t="s">
        <v>25</v>
      </c>
      <c r="AH27" s="77"/>
      <c r="AI27" s="77"/>
      <c r="AJ27" s="77"/>
      <c r="AK27" s="85"/>
    </row>
    <row r="28" spans="2:40" ht="23.1" customHeight="1" x14ac:dyDescent="0.15">
      <c r="B28" s="86" t="s">
        <v>26</v>
      </c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1"/>
      <c r="U28" s="87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9">
        <f>AB24</f>
        <v>0</v>
      </c>
      <c r="AH28" s="90"/>
      <c r="AI28" s="90"/>
      <c r="AJ28" s="90"/>
      <c r="AK28" s="91"/>
    </row>
    <row r="29" spans="2:40" ht="23.1" customHeight="1" x14ac:dyDescent="0.15">
      <c r="B29" s="82" t="s">
        <v>27</v>
      </c>
      <c r="C29" s="83"/>
      <c r="D29" s="83"/>
      <c r="E29" s="83"/>
      <c r="F29" s="83"/>
      <c r="G29" s="83"/>
      <c r="H29" s="83"/>
      <c r="I29" s="83"/>
      <c r="J29" s="83"/>
      <c r="K29" s="83" t="s">
        <v>28</v>
      </c>
      <c r="L29" s="83"/>
      <c r="M29" s="83"/>
      <c r="N29" s="83"/>
      <c r="O29" s="83"/>
      <c r="P29" s="83"/>
      <c r="Q29" s="83"/>
      <c r="R29" s="83"/>
      <c r="S29" s="83"/>
      <c r="T29" s="83"/>
      <c r="U29" s="59"/>
      <c r="V29" s="59"/>
      <c r="W29" s="59"/>
      <c r="X29" s="59"/>
      <c r="Y29" s="60"/>
      <c r="Z29" s="60"/>
      <c r="AA29" s="60"/>
      <c r="AB29" s="60"/>
      <c r="AC29" s="60"/>
      <c r="AD29" s="59"/>
      <c r="AE29" s="59"/>
      <c r="AF29" s="92"/>
      <c r="AG29" s="89">
        <f>ROUNDDOWN(Y30*AD30,0)</f>
        <v>0</v>
      </c>
      <c r="AH29" s="90"/>
      <c r="AI29" s="90"/>
      <c r="AJ29" s="90"/>
      <c r="AK29" s="91"/>
    </row>
    <row r="30" spans="2:40" ht="23.1" customHeight="1" x14ac:dyDescent="0.15">
      <c r="B30" s="93" t="s">
        <v>37</v>
      </c>
      <c r="C30" s="94"/>
      <c r="D30" s="94"/>
      <c r="E30" s="95"/>
      <c r="F30" s="33" t="s">
        <v>38</v>
      </c>
      <c r="G30" s="34"/>
      <c r="H30" s="34"/>
      <c r="I30" s="34"/>
      <c r="J30" s="35"/>
      <c r="K30" s="83" t="s">
        <v>29</v>
      </c>
      <c r="L30" s="83"/>
      <c r="M30" s="83"/>
      <c r="N30" s="83"/>
      <c r="O30" s="83"/>
      <c r="P30" s="83"/>
      <c r="Q30" s="83"/>
      <c r="R30" s="83"/>
      <c r="S30" s="83"/>
      <c r="T30" s="83"/>
      <c r="U30" s="59"/>
      <c r="V30" s="59"/>
      <c r="W30" s="59"/>
      <c r="X30" s="59"/>
      <c r="Y30" s="60"/>
      <c r="Z30" s="60"/>
      <c r="AA30" s="60"/>
      <c r="AB30" s="60"/>
      <c r="AC30" s="60"/>
      <c r="AD30" s="59"/>
      <c r="AE30" s="59"/>
      <c r="AF30" s="92"/>
      <c r="AG30" s="89">
        <f>ROUNDDOWN(Y31*AD31,0)</f>
        <v>0</v>
      </c>
      <c r="AH30" s="90"/>
      <c r="AI30" s="90"/>
      <c r="AJ30" s="90"/>
      <c r="AK30" s="91"/>
    </row>
    <row r="31" spans="2:40" ht="23.1" customHeight="1" x14ac:dyDescent="0.15">
      <c r="B31" s="96"/>
      <c r="C31" s="97"/>
      <c r="D31" s="97"/>
      <c r="E31" s="98"/>
      <c r="F31" s="19" t="s">
        <v>40</v>
      </c>
      <c r="G31" s="36"/>
      <c r="H31" s="36"/>
      <c r="I31" s="36"/>
      <c r="J31" s="18" t="s">
        <v>39</v>
      </c>
      <c r="K31" s="83" t="s">
        <v>30</v>
      </c>
      <c r="L31" s="83"/>
      <c r="M31" s="83"/>
      <c r="N31" s="83"/>
      <c r="O31" s="83"/>
      <c r="P31" s="83"/>
      <c r="Q31" s="83"/>
      <c r="R31" s="83"/>
      <c r="S31" s="83"/>
      <c r="T31" s="83"/>
      <c r="U31" s="59"/>
      <c r="V31" s="59"/>
      <c r="W31" s="59"/>
      <c r="X31" s="59"/>
      <c r="Y31" s="90">
        <f>Y29+Y30</f>
        <v>0</v>
      </c>
      <c r="Z31" s="90"/>
      <c r="AA31" s="90"/>
      <c r="AB31" s="90"/>
      <c r="AC31" s="90"/>
      <c r="AD31" s="59"/>
      <c r="AE31" s="59"/>
      <c r="AF31" s="92"/>
      <c r="AG31" s="89">
        <f>AG29+AG30</f>
        <v>0</v>
      </c>
      <c r="AH31" s="90"/>
      <c r="AI31" s="90"/>
      <c r="AJ31" s="90"/>
      <c r="AK31" s="91"/>
    </row>
    <row r="32" spans="2:40" ht="23.1" customHeight="1" x14ac:dyDescent="0.15">
      <c r="B32" s="86" t="s">
        <v>31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1"/>
      <c r="U32" s="99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3">
        <f>ROUNDDOWN(IF(ISERROR(AG29/AG31),0,AG29/AG31),7)</f>
        <v>0</v>
      </c>
      <c r="AH32" s="104"/>
      <c r="AI32" s="104"/>
      <c r="AJ32" s="104"/>
      <c r="AK32" s="105"/>
    </row>
    <row r="33" spans="2:37" ht="23.1" customHeight="1" x14ac:dyDescent="0.15">
      <c r="B33" s="106" t="s">
        <v>32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4"/>
      <c r="U33" s="101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7">
        <f>ROUNDDOWN(AG28*AG32,0)</f>
        <v>0</v>
      </c>
      <c r="AH33" s="108"/>
      <c r="AI33" s="108"/>
      <c r="AJ33" s="108"/>
      <c r="AK33" s="109"/>
    </row>
    <row r="50" spans="2:37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</sheetData>
  <mergeCells count="100">
    <mergeCell ref="B32:T32"/>
    <mergeCell ref="U32:AF33"/>
    <mergeCell ref="AG32:AK32"/>
    <mergeCell ref="B33:T33"/>
    <mergeCell ref="AG33:AK33"/>
    <mergeCell ref="AG30:AK30"/>
    <mergeCell ref="K31:T31"/>
    <mergeCell ref="U31:X31"/>
    <mergeCell ref="Y31:AC31"/>
    <mergeCell ref="AD31:AF31"/>
    <mergeCell ref="AG31:AK31"/>
    <mergeCell ref="B30:E31"/>
    <mergeCell ref="K30:T30"/>
    <mergeCell ref="U30:X30"/>
    <mergeCell ref="Y30:AC30"/>
    <mergeCell ref="AD30:AF30"/>
    <mergeCell ref="B29:J29"/>
    <mergeCell ref="K29:T29"/>
    <mergeCell ref="U29:X29"/>
    <mergeCell ref="Y29:AC29"/>
    <mergeCell ref="AG27:AK27"/>
    <mergeCell ref="B28:T28"/>
    <mergeCell ref="U28:AF28"/>
    <mergeCell ref="AG28:AK28"/>
    <mergeCell ref="B27:T27"/>
    <mergeCell ref="U27:X27"/>
    <mergeCell ref="AD29:AF29"/>
    <mergeCell ref="AG29:AK29"/>
    <mergeCell ref="N23:Q23"/>
    <mergeCell ref="Y27:AC27"/>
    <mergeCell ref="AD27:AF27"/>
    <mergeCell ref="R23:W23"/>
    <mergeCell ref="X23:AA23"/>
    <mergeCell ref="AB23:AE23"/>
    <mergeCell ref="N24:Q24"/>
    <mergeCell ref="R24:W24"/>
    <mergeCell ref="X24:AA24"/>
    <mergeCell ref="AB24:AE24"/>
    <mergeCell ref="G23:J23"/>
    <mergeCell ref="K23:M23"/>
    <mergeCell ref="C24:F24"/>
    <mergeCell ref="G24:J24"/>
    <mergeCell ref="K24:M24"/>
    <mergeCell ref="N20:Q20"/>
    <mergeCell ref="X21:AA21"/>
    <mergeCell ref="AB21:AE21"/>
    <mergeCell ref="AF19:AK24"/>
    <mergeCell ref="B22:F22"/>
    <mergeCell ref="G22:J22"/>
    <mergeCell ref="K22:M22"/>
    <mergeCell ref="N22:Q22"/>
    <mergeCell ref="R22:W22"/>
    <mergeCell ref="X22:AA22"/>
    <mergeCell ref="AB22:AE22"/>
    <mergeCell ref="G21:J21"/>
    <mergeCell ref="N21:Q21"/>
    <mergeCell ref="R21:W21"/>
    <mergeCell ref="B23:B24"/>
    <mergeCell ref="C23:F23"/>
    <mergeCell ref="B21:F21"/>
    <mergeCell ref="K21:M21"/>
    <mergeCell ref="B20:F20"/>
    <mergeCell ref="G20:J20"/>
    <mergeCell ref="K20:M20"/>
    <mergeCell ref="X19:AA19"/>
    <mergeCell ref="AB19:AE19"/>
    <mergeCell ref="R20:W20"/>
    <mergeCell ref="X20:AA20"/>
    <mergeCell ref="AB20:AE20"/>
    <mergeCell ref="B19:F19"/>
    <mergeCell ref="G19:J19"/>
    <mergeCell ref="K19:M19"/>
    <mergeCell ref="N19:Q19"/>
    <mergeCell ref="R19:W19"/>
    <mergeCell ref="AG14:AK14"/>
    <mergeCell ref="F30:J30"/>
    <mergeCell ref="G31:I31"/>
    <mergeCell ref="B4:Y4"/>
    <mergeCell ref="C6:K6"/>
    <mergeCell ref="C7:K7"/>
    <mergeCell ref="B9:Y9"/>
    <mergeCell ref="B12:J12"/>
    <mergeCell ref="K17:M18"/>
    <mergeCell ref="N17:Q18"/>
    <mergeCell ref="R17:AA17"/>
    <mergeCell ref="AB17:AE18"/>
    <mergeCell ref="AD12:AK12"/>
    <mergeCell ref="B13:J13"/>
    <mergeCell ref="AD13:AK13"/>
    <mergeCell ref="B14:G14"/>
    <mergeCell ref="K12:AC13"/>
    <mergeCell ref="B17:F18"/>
    <mergeCell ref="G17:J18"/>
    <mergeCell ref="U14:AC14"/>
    <mergeCell ref="AD14:AF14"/>
    <mergeCell ref="H14:N14"/>
    <mergeCell ref="O14:T14"/>
    <mergeCell ref="AF17:AK18"/>
    <mergeCell ref="R18:W18"/>
    <mergeCell ref="X18:AA18"/>
  </mergeCells>
  <phoneticPr fontId="2" type="noConversion"/>
  <dataValidations count="1">
    <dataValidation type="list" allowBlank="1" showInputMessage="1" showErrorMessage="1" sqref="R19:W22">
      <formula1>"1,2,3,4"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landscape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11</xdr:col>
                    <xdr:colOff>95250</xdr:colOff>
                    <xdr:row>15</xdr:row>
                    <xdr:rowOff>0</xdr:rowOff>
                  </from>
                  <to>
                    <xdr:col>12</xdr:col>
                    <xdr:colOff>171450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15</xdr:row>
                    <xdr:rowOff>0</xdr:rowOff>
                  </from>
                  <to>
                    <xdr:col>9</xdr:col>
                    <xdr:colOff>57150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8</xdr:col>
                    <xdr:colOff>161925</xdr:colOff>
                    <xdr:row>25</xdr:row>
                    <xdr:rowOff>0</xdr:rowOff>
                  </from>
                  <to>
                    <xdr:col>10</xdr:col>
                    <xdr:colOff>9525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11</xdr:col>
                    <xdr:colOff>152400</xdr:colOff>
                    <xdr:row>25</xdr:row>
                    <xdr:rowOff>0</xdr:rowOff>
                  </from>
                  <to>
                    <xdr:col>13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32</xdr:col>
                    <xdr:colOff>9525</xdr:colOff>
                    <xdr:row>13</xdr:row>
                    <xdr:rowOff>47625</xdr:rowOff>
                  </from>
                  <to>
                    <xdr:col>33</xdr:col>
                    <xdr:colOff>85725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34</xdr:col>
                    <xdr:colOff>47625</xdr:colOff>
                    <xdr:row>13</xdr:row>
                    <xdr:rowOff>47625</xdr:rowOff>
                  </from>
                  <to>
                    <xdr:col>35</xdr:col>
                    <xdr:colOff>123825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1</xdr:col>
                    <xdr:colOff>9525</xdr:colOff>
                    <xdr:row>29</xdr:row>
                    <xdr:rowOff>180975</xdr:rowOff>
                  </from>
                  <to>
                    <xdr:col>2</xdr:col>
                    <xdr:colOff>85725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5</xdr:col>
                    <xdr:colOff>190500</xdr:colOff>
                    <xdr:row>29</xdr:row>
                    <xdr:rowOff>38100</xdr:rowOff>
                  </from>
                  <to>
                    <xdr:col>7</xdr:col>
                    <xdr:colOff>38100</xdr:colOff>
                    <xdr:row>29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2014-02-19T02:20:38Z</cp:lastPrinted>
  <dcterms:created xsi:type="dcterms:W3CDTF">2006-07-21T07:00:55Z</dcterms:created>
  <dcterms:modified xsi:type="dcterms:W3CDTF">2019-01-15T03:55:30Z</dcterms:modified>
</cp:coreProperties>
</file>