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법인세 일사천리_220305\일사천리2021B01\서식\"/>
    </mc:Choice>
  </mc:AlternateContent>
  <xr:revisionPtr revIDLastSave="0" documentId="13_ncr:1_{6394BDA0-8F60-4502-BCBE-9A9EE5D3AA00}" xr6:coauthVersionLast="36" xr6:coauthVersionMax="36" xr10:uidLastSave="{00000000-0000-0000-0000-000000000000}"/>
  <bookViews>
    <workbookView xWindow="60" yWindow="348" windowWidth="14100" windowHeight="10800" xr2:uid="{00000000-000D-0000-FFFF-FFFF00000000}"/>
  </bookViews>
  <sheets>
    <sheet name="1" sheetId="1" r:id="rId1"/>
  </sheets>
  <externalReferences>
    <externalReference r:id="rId2"/>
    <externalReference r:id="rId3"/>
  </externalReferences>
  <definedNames>
    <definedName name="_xlnm.Print_Area" localSheetId="0">'1'!$B$14:$AC$94</definedName>
  </definedNames>
  <calcPr calcId="191029"/>
</workbook>
</file>

<file path=xl/calcChain.xml><?xml version="1.0" encoding="utf-8"?>
<calcChain xmlns="http://schemas.openxmlformats.org/spreadsheetml/2006/main">
  <c r="Z81" i="1" l="1"/>
  <c r="V81" i="1"/>
  <c r="Z80" i="1"/>
  <c r="V80" i="1"/>
  <c r="Z79" i="1"/>
  <c r="V79" i="1"/>
  <c r="Z78" i="1"/>
  <c r="V78" i="1"/>
  <c r="Z77" i="1"/>
  <c r="V77" i="1"/>
  <c r="Z76" i="1"/>
  <c r="V76" i="1"/>
  <c r="Z75" i="1"/>
  <c r="V75" i="1"/>
  <c r="Z74" i="1"/>
  <c r="V74" i="1"/>
  <c r="Z73" i="1"/>
  <c r="V73" i="1"/>
  <c r="V71" i="1"/>
  <c r="Z71" i="1"/>
  <c r="V72" i="1"/>
  <c r="Z72" i="1"/>
  <c r="Z70" i="1"/>
  <c r="V70" i="1"/>
  <c r="Z69" i="1"/>
  <c r="V69" i="1"/>
  <c r="Z68" i="1"/>
  <c r="V68" i="1"/>
  <c r="V67" i="1"/>
  <c r="Z67" i="1"/>
  <c r="Z66" i="1"/>
  <c r="V66" i="1"/>
  <c r="Z65" i="1"/>
  <c r="V65" i="1"/>
  <c r="Z64" i="1"/>
  <c r="V64" i="1"/>
  <c r="V59" i="1"/>
  <c r="Z59" i="1"/>
  <c r="V60" i="1"/>
  <c r="Z60" i="1"/>
  <c r="V61" i="1"/>
  <c r="Z61" i="1"/>
  <c r="V62" i="1"/>
  <c r="Z62" i="1"/>
  <c r="V63" i="1"/>
  <c r="Z63" i="1"/>
  <c r="Z58" i="1"/>
  <c r="V58" i="1"/>
  <c r="Z57" i="1"/>
  <c r="V57" i="1"/>
  <c r="V49" i="1"/>
  <c r="Z49" i="1"/>
  <c r="V50" i="1"/>
  <c r="Z50" i="1"/>
  <c r="V51" i="1"/>
  <c r="Z51" i="1"/>
  <c r="V52" i="1"/>
  <c r="Z52" i="1"/>
  <c r="V53" i="1"/>
  <c r="Z53" i="1"/>
  <c r="V54" i="1"/>
  <c r="Z54" i="1"/>
  <c r="V55" i="1"/>
  <c r="Z55" i="1"/>
  <c r="V56" i="1"/>
  <c r="Z56" i="1"/>
  <c r="Z48" i="1"/>
  <c r="V48" i="1"/>
  <c r="Z47" i="1"/>
  <c r="V47" i="1"/>
  <c r="Z46" i="1"/>
  <c r="V46" i="1"/>
  <c r="Z45" i="1"/>
  <c r="V45" i="1"/>
  <c r="V44" i="1"/>
  <c r="Z44" i="1"/>
  <c r="Z43" i="1"/>
  <c r="V43" i="1"/>
  <c r="V40" i="1"/>
  <c r="Z40" i="1"/>
  <c r="V41" i="1"/>
  <c r="Z41" i="1"/>
  <c r="V42" i="1"/>
  <c r="Z42" i="1"/>
  <c r="Z39" i="1"/>
  <c r="V39" i="1"/>
  <c r="V38" i="1"/>
  <c r="Z38" i="1"/>
  <c r="V37" i="1"/>
  <c r="Z37" i="1"/>
  <c r="Z35" i="1"/>
  <c r="V35" i="1"/>
  <c r="Z34" i="1"/>
  <c r="V34" i="1"/>
  <c r="Z36" i="1" l="1"/>
  <c r="Z33" i="1"/>
  <c r="Z32" i="1"/>
  <c r="Z31" i="1"/>
  <c r="Z30" i="1"/>
  <c r="Z29" i="1"/>
  <c r="Z28" i="1"/>
  <c r="V36" i="1"/>
  <c r="V29" i="1"/>
  <c r="V30" i="1"/>
  <c r="V31" i="1"/>
  <c r="V32" i="1"/>
  <c r="V33" i="1"/>
  <c r="V28" i="1"/>
  <c r="V83" i="1" l="1"/>
  <c r="C92" i="1"/>
  <c r="U90" i="1"/>
  <c r="U89" i="1"/>
  <c r="B87" i="1"/>
  <c r="K24" i="1"/>
  <c r="K22" i="1"/>
  <c r="W21" i="1"/>
  <c r="K21" i="1"/>
  <c r="W20" i="1"/>
  <c r="K20" i="1"/>
  <c r="Z8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B15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 xml:space="preserve">1. 공제세액 구분별로 “대상세액”란과 “공제세액”란을 적습니다.
2. “⑨ 공제율”란 작성 시 법령의 개정에 따라 종전의 규정 또는 개정규정을 적용받는 경우 등에는 해당 공제율을 적습니다.
3. “⑩ 대상세액”란에는 최저한세액 적용 전 공제세액을 적습니다.
4. “⑪ 공제세액”란에는 “⑩ 대상세액”에서 최저한세액 적용에 따른 공제세액 배제액을 뺀 금액을 적습니다.
5. “ 임시투자 세액공제”란 중 “⑨ 공제율”란에는 2010년 12월 31일까지의 투자분에 대해서는 100분의 7을 적고, 2011년 12월 31일까지의 투자분에 대해서는 100분의 4(수도권 밖의 투자 및 중소기업의 수도권과밀억제권역 밖의 투자에 대하여는 100분의 5)를 적습니다. 
6. 법령에 따른 구비서류는 세액공제신청서를 제출할 때 함께 제출하여야 합니다.
7. 법령의 개정으로 종전의 규정 또는 개정규정에 따라 세액공제를 받는 경우에 해당 법령의 조문순서에 따라 공란 등에 별도로 적습니다.
</t>
        </r>
      </text>
    </comment>
  </commentList>
</comments>
</file>

<file path=xl/sharedStrings.xml><?xml version="1.0" encoding="utf-8"?>
<sst xmlns="http://schemas.openxmlformats.org/spreadsheetml/2006/main" count="188" uniqueCount="181">
  <si>
    <t>신청인</t>
    <phoneticPr fontId="2" type="noConversion"/>
  </si>
  <si>
    <t xml:space="preserve"> ①상호 또는 법인명</t>
    <phoneticPr fontId="2" type="noConversion"/>
  </si>
  <si>
    <t xml:space="preserve"> ②사업자등록번호</t>
    <phoneticPr fontId="2" type="noConversion"/>
  </si>
  <si>
    <t xml:space="preserve"> ③대표자성명</t>
    <phoneticPr fontId="2" type="noConversion"/>
  </si>
  <si>
    <t xml:space="preserve"> ⑤주소 또는 본점소재지</t>
    <phoneticPr fontId="2" type="noConversion"/>
  </si>
  <si>
    <t xml:space="preserve"> 세액공제 합계</t>
    <phoneticPr fontId="2" type="noConversion"/>
  </si>
  <si>
    <t>(서명 또는 인)</t>
    <phoneticPr fontId="2" type="noConversion"/>
  </si>
  <si>
    <t>세무서장 귀하</t>
    <phoneticPr fontId="2" type="noConversion"/>
  </si>
  <si>
    <t>210㎜×297㎜</t>
    <phoneticPr fontId="2" type="noConversion"/>
  </si>
  <si>
    <t>※ 관련서식</t>
    <phoneticPr fontId="2" type="noConversion"/>
  </si>
  <si>
    <t>법인세중간예납신고납부계산서</t>
    <phoneticPr fontId="2" type="noConversion"/>
  </si>
  <si>
    <t>공제감면 추가납부세액합계표(갑)</t>
    <phoneticPr fontId="2" type="noConversion"/>
  </si>
  <si>
    <t>세액공제조정명세서(3)</t>
    <phoneticPr fontId="2" type="noConversion"/>
  </si>
  <si>
    <t>접수번호</t>
    <phoneticPr fontId="2" type="noConversion"/>
  </si>
  <si>
    <t>접수일</t>
    <phoneticPr fontId="2" type="noConversion"/>
  </si>
  <si>
    <t>처리기간</t>
    <phoneticPr fontId="2" type="noConversion"/>
  </si>
  <si>
    <t>즉시</t>
    <phoneticPr fontId="2" type="noConversion"/>
  </si>
  <si>
    <t>세  액  공  제  신  청  서</t>
    <phoneticPr fontId="2" type="noConversion"/>
  </si>
  <si>
    <t>[3]신청내용</t>
    <phoneticPr fontId="2" type="noConversion"/>
  </si>
  <si>
    <t>[2]과세연도</t>
    <phoneticPr fontId="2" type="noConversion"/>
  </si>
  <si>
    <t>[1]신청인</t>
    <phoneticPr fontId="2" type="noConversion"/>
  </si>
  <si>
    <t>⑪공제세액</t>
    <phoneticPr fontId="2" type="noConversion"/>
  </si>
  <si>
    <t>⑩대상세액</t>
    <phoneticPr fontId="2" type="noConversion"/>
  </si>
  <si>
    <t>⑨공제율</t>
    <phoneticPr fontId="2" type="noConversion"/>
  </si>
  <si>
    <t>⑧
코드</t>
    <phoneticPr fontId="2" type="noConversion"/>
  </si>
  <si>
    <t>⑦근거법 조항</t>
    <phoneticPr fontId="2" type="noConversion"/>
  </si>
  <si>
    <t>⑥구분</t>
    <phoneticPr fontId="2" type="noConversion"/>
  </si>
  <si>
    <t>산업수요맞춤형고등학교등 졸업자를 병역이행 후 복직시킨 중소기업에 대한 세액공제</t>
    <phoneticPr fontId="2" type="noConversion"/>
  </si>
  <si>
    <t>석유제품 전자상거래에 대한 세액공제</t>
    <phoneticPr fontId="2" type="noConversion"/>
  </si>
  <si>
    <t>중소기업 고용증가 인원 사회보험료 세액공제</t>
    <phoneticPr fontId="2" type="noConversion"/>
  </si>
  <si>
    <t>산업수요맞춤형고등학교등 재학생에 대한 현장훈련수당등 세액공제</t>
    <phoneticPr fontId="2" type="noConversion"/>
  </si>
  <si>
    <t>「조세특례제한법」및 같은 법 시행령에 따라 세액공제를 신청합니다.</t>
    <phoneticPr fontId="2" type="noConversion"/>
  </si>
  <si>
    <t>14T</t>
    <phoneticPr fontId="2" type="noConversion"/>
  </si>
  <si>
    <t>14U</t>
    <phoneticPr fontId="2" type="noConversion"/>
  </si>
  <si>
    <t>14B</t>
    <phoneticPr fontId="2" type="noConversion"/>
  </si>
  <si>
    <t>14N</t>
    <phoneticPr fontId="2" type="noConversion"/>
  </si>
  <si>
    <t>14S</t>
    <phoneticPr fontId="2" type="noConversion"/>
  </si>
  <si>
    <t>14H</t>
    <phoneticPr fontId="2" type="noConversion"/>
  </si>
  <si>
    <t>14Q</t>
    <phoneticPr fontId="2" type="noConversion"/>
  </si>
  <si>
    <t>14J</t>
    <phoneticPr fontId="2" type="noConversion"/>
  </si>
  <si>
    <t>14E</t>
    <phoneticPr fontId="2" type="noConversion"/>
  </si>
  <si>
    <t>14O</t>
    <phoneticPr fontId="2" type="noConversion"/>
  </si>
  <si>
    <t>14P</t>
    <phoneticPr fontId="2" type="noConversion"/>
  </si>
  <si>
    <t>14I</t>
    <phoneticPr fontId="2" type="noConversion"/>
  </si>
  <si>
    <t>14K</t>
    <phoneticPr fontId="2" type="noConversion"/>
  </si>
  <si>
    <t>14R</t>
    <phoneticPr fontId="2" type="noConversion"/>
  </si>
  <si>
    <t>14V</t>
    <phoneticPr fontId="2" type="noConversion"/>
  </si>
  <si>
    <t>1A3</t>
    <phoneticPr fontId="2" type="noConversion"/>
  </si>
  <si>
    <t>기술혁신형 합병에 대한 세액공제</t>
    <phoneticPr fontId="2" type="noConversion"/>
  </si>
  <si>
    <t>기술혁신형 주식취득에 대한 세액공제</t>
    <phoneticPr fontId="2" type="noConversion"/>
  </si>
  <si>
    <t>정규직근로자 전환 세액공제</t>
    <phoneticPr fontId="2" type="noConversion"/>
  </si>
  <si>
    <t>법 제30조의2제3항</t>
    <phoneticPr fontId="2" type="noConversion"/>
  </si>
  <si>
    <t>법 제104조의18 제1항</t>
    <phoneticPr fontId="2" type="noConversion"/>
  </si>
  <si>
    <t xml:space="preserve"> 금 현물시장에서 거래되는 금지금에 대한 과세특례</t>
    <phoneticPr fontId="2" type="noConversion"/>
  </si>
  <si>
    <t>법 제126조의7제13항</t>
    <phoneticPr fontId="2" type="noConversion"/>
  </si>
  <si>
    <t>근로소득을 증대시킨 기업에 대한 세액공제</t>
    <phoneticPr fontId="2" type="noConversion"/>
  </si>
  <si>
    <t>청년고용을 증대시킨 기업에 대한 세액공제</t>
    <phoneticPr fontId="2" type="noConversion"/>
  </si>
  <si>
    <t>14Y</t>
    <phoneticPr fontId="2" type="noConversion"/>
  </si>
  <si>
    <t>영 제26조의5제11항</t>
    <phoneticPr fontId="2" type="noConversion"/>
  </si>
  <si>
    <t>18A</t>
    <phoneticPr fontId="2" type="noConversion"/>
  </si>
  <si>
    <t>금사업자와 스크랩등사업자의 수입금액의 증가 등에 대한 세액공제</t>
    <phoneticPr fontId="2" type="noConversion"/>
  </si>
  <si>
    <t>14W</t>
    <phoneticPr fontId="2" type="noConversion"/>
  </si>
  <si>
    <t>벤처기업등 출자에 대한 세액공제</t>
    <phoneticPr fontId="2" type="noConversion"/>
  </si>
  <si>
    <t>신성장기술 사업화를 위한 시설투자 세액공제</t>
    <phoneticPr fontId="2" type="noConversion"/>
  </si>
  <si>
    <t>영상콘텐츠 제작비용에 대한 세액공제</t>
    <phoneticPr fontId="2" type="noConversion"/>
  </si>
  <si>
    <t>18B</t>
    <phoneticPr fontId="2" type="noConversion"/>
  </si>
  <si>
    <t>18C</t>
    <phoneticPr fontId="2" type="noConversion"/>
  </si>
  <si>
    <t>상생결제 지급금액에 대한 세액공제</t>
    <phoneticPr fontId="2" type="noConversion"/>
  </si>
  <si>
    <t>14Z</t>
    <phoneticPr fontId="2" type="noConversion"/>
  </si>
  <si>
    <t>대ㆍ중소기업상생협력기금 출연 세액공제</t>
    <phoneticPr fontId="2" type="noConversion"/>
  </si>
  <si>
    <t>14M</t>
    <phoneticPr fontId="2" type="noConversion"/>
  </si>
  <si>
    <t>협력중소기업에 대한 유형고정자산 무상임대 세액공제</t>
    <phoneticPr fontId="2" type="noConversion"/>
  </si>
  <si>
    <t>18D</t>
    <phoneticPr fontId="2" type="noConversion"/>
  </si>
  <si>
    <t>18E</t>
    <phoneticPr fontId="2" type="noConversion"/>
  </si>
  <si>
    <t>14A</t>
    <phoneticPr fontId="2" type="noConversion"/>
  </si>
  <si>
    <t>영 제26조의3제5항</t>
    <phoneticPr fontId="2" type="noConversion"/>
  </si>
  <si>
    <t>14X</t>
    <phoneticPr fontId="2" type="noConversion"/>
  </si>
  <si>
    <t>13M</t>
    <phoneticPr fontId="2" type="noConversion"/>
  </si>
  <si>
    <t>16A</t>
    <phoneticPr fontId="2" type="noConversion"/>
  </si>
  <si>
    <t>16B</t>
    <phoneticPr fontId="2" type="noConversion"/>
  </si>
  <si>
    <t>고용을 증대시킨 기업에 대한 세액공제</t>
    <phoneticPr fontId="2" type="noConversion"/>
  </si>
  <si>
    <t>영 제26조의7제10항</t>
    <phoneticPr fontId="2" type="noConversion"/>
  </si>
  <si>
    <t>18F</t>
    <phoneticPr fontId="2" type="noConversion"/>
  </si>
  <si>
    <t>중소기업 사회보험 신규가입에 대한 사회보험료 세액공제</t>
    <phoneticPr fontId="2" type="noConversion"/>
  </si>
  <si>
    <t>법 제30조의4제5항</t>
    <phoneticPr fontId="2" type="noConversion"/>
  </si>
  <si>
    <t>18G</t>
    <phoneticPr fontId="2" type="noConversion"/>
  </si>
  <si>
    <t>수탁기업에 설치하는 시설에 대한 세액공제</t>
    <phoneticPr fontId="2" type="noConversion"/>
  </si>
  <si>
    <t>일반 연구 및 인력개발비 세액공제
(최저한세 적용 대상)</t>
    <phoneticPr fontId="2" type="noConversion"/>
  </si>
  <si>
    <t>일반 연구 및 인력개발비 세액공제
(최저한세 적용 제외)</t>
    <phoneticPr fontId="2" type="noConversion"/>
  </si>
  <si>
    <t>기술취득에 대한 세액공제</t>
    <phoneticPr fontId="2" type="noConversion"/>
  </si>
  <si>
    <t>연구 및 인력개발 설비투자 세액공제</t>
    <phoneticPr fontId="2" type="noConversion"/>
  </si>
  <si>
    <t>생산성향상시설투자 세액공제</t>
    <phoneticPr fontId="2" type="noConversion"/>
  </si>
  <si>
    <t>환경보전시설투자세액공제</t>
    <phoneticPr fontId="2" type="noConversion"/>
  </si>
  <si>
    <t>에너지 절약시설투자 세액공제</t>
    <phoneticPr fontId="2" type="noConversion"/>
  </si>
  <si>
    <t>근로자복지증진설비투자 세액공제</t>
    <phoneticPr fontId="2" type="noConversion"/>
  </si>
  <si>
    <t>의약품품질관리개선시설투자 세액공제</t>
    <phoneticPr fontId="2" type="noConversion"/>
  </si>
  <si>
    <t>고용창출투자 세액공제</t>
    <phoneticPr fontId="2" type="noConversion"/>
  </si>
  <si>
    <t>18L</t>
    <phoneticPr fontId="2" type="noConversion"/>
  </si>
  <si>
    <t>13L</t>
    <phoneticPr fontId="2" type="noConversion"/>
  </si>
  <si>
    <t>영 제7조의2제12항</t>
    <phoneticPr fontId="2" type="noConversion"/>
  </si>
  <si>
    <t>영 제11조제6항</t>
    <phoneticPr fontId="2" type="noConversion"/>
  </si>
  <si>
    <t>영 제11조의3제14항</t>
    <phoneticPr fontId="2" type="noConversion"/>
  </si>
  <si>
    <t>영 제11조의4제12항</t>
    <phoneticPr fontId="2" type="noConversion"/>
  </si>
  <si>
    <t>영 제12조의2제5항</t>
    <phoneticPr fontId="2" type="noConversion"/>
  </si>
  <si>
    <t>성과공유 중소기업 경영성과급 세액공제</t>
    <phoneticPr fontId="2" type="noConversion"/>
  </si>
  <si>
    <t>초연결 네트워크 투자에 대한 세액공제</t>
    <phoneticPr fontId="2" type="noConversion"/>
  </si>
  <si>
    <t>영 제17조제5항</t>
    <phoneticPr fontId="2" type="noConversion"/>
  </si>
  <si>
    <t>영 제22조의11제7항</t>
    <phoneticPr fontId="2" type="noConversion"/>
  </si>
  <si>
    <t>영 제22조</t>
    <phoneticPr fontId="2" type="noConversion"/>
  </si>
  <si>
    <t>영 제22조의2</t>
    <phoneticPr fontId="2" type="noConversion"/>
  </si>
  <si>
    <t>영 제22조의3</t>
    <phoneticPr fontId="2" type="noConversion"/>
  </si>
  <si>
    <t>영 제22조의4</t>
    <phoneticPr fontId="2" type="noConversion"/>
  </si>
  <si>
    <t>영 제22조의5</t>
    <phoneticPr fontId="2" type="noConversion"/>
  </si>
  <si>
    <t>영 제22조의6</t>
    <phoneticPr fontId="2" type="noConversion"/>
  </si>
  <si>
    <t>18H</t>
    <phoneticPr fontId="2" type="noConversion"/>
  </si>
  <si>
    <t>18I</t>
    <phoneticPr fontId="2" type="noConversion"/>
  </si>
  <si>
    <t>영 제22조의8</t>
    <phoneticPr fontId="2" type="noConversion"/>
  </si>
  <si>
    <t>영 제22조의9</t>
    <phoneticPr fontId="2" type="noConversion"/>
  </si>
  <si>
    <t>영 제22조의10</t>
    <phoneticPr fontId="2" type="noConversion"/>
  </si>
  <si>
    <t>영 제23조제15항부터 제17항까지</t>
    <phoneticPr fontId="2" type="noConversion"/>
  </si>
  <si>
    <t>영 제26조의2제3항</t>
    <phoneticPr fontId="2" type="noConversion"/>
  </si>
  <si>
    <t>육아휴직 후 고용유지 기업에 대한 인건비 세액공제</t>
    <phoneticPr fontId="2" type="noConversion"/>
  </si>
  <si>
    <t>영 제26조의3제5항</t>
    <phoneticPr fontId="2" type="noConversion"/>
  </si>
  <si>
    <t>18J</t>
    <phoneticPr fontId="2" type="noConversion"/>
  </si>
  <si>
    <t>영 제26조의4제17항</t>
    <phoneticPr fontId="2" type="noConversion"/>
  </si>
  <si>
    <t>고용유지중소기업에 대한 세액공제</t>
    <phoneticPr fontId="2" type="noConversion"/>
  </si>
  <si>
    <t>영 제27조의3제3항</t>
    <phoneticPr fontId="2" type="noConversion"/>
  </si>
  <si>
    <t>18K</t>
    <phoneticPr fontId="2" type="noConversion"/>
  </si>
  <si>
    <t>제3자 물류비용에 대한 세액공제</t>
    <phoneticPr fontId="2" type="noConversion"/>
  </si>
  <si>
    <t>전자신고에 대한 세액공제(세무법인)</t>
    <phoneticPr fontId="2" type="noConversion"/>
  </si>
  <si>
    <t>전자신고에 대한 세액공제(납세의무자)</t>
    <phoneticPr fontId="2" type="noConversion"/>
  </si>
  <si>
    <t>영 제104조의5제6항</t>
    <phoneticPr fontId="2" type="noConversion"/>
  </si>
  <si>
    <t>기업운동경기부 설치운영 세액공제</t>
    <phoneticPr fontId="2" type="noConversion"/>
  </si>
  <si>
    <t>대학등 기부설비에 대한 세액공제</t>
    <phoneticPr fontId="2" type="noConversion"/>
  </si>
  <si>
    <t>대학 맞춤형교육비용 세액공제</t>
    <phoneticPr fontId="2" type="noConversion"/>
  </si>
  <si>
    <t>영 제104조의14</t>
    <phoneticPr fontId="2" type="noConversion"/>
  </si>
  <si>
    <t>소재·부품·장비 수요기업 공동출자 세액공제</t>
    <phoneticPr fontId="2" type="noConversion"/>
  </si>
  <si>
    <t>소재·부품·장비 외국법인 인수 세액 공제</t>
    <phoneticPr fontId="2" type="noConversion"/>
  </si>
  <si>
    <t>영 제12조의3제14항</t>
    <phoneticPr fontId="2" type="noConversion"/>
  </si>
  <si>
    <t>18N</t>
    <phoneticPr fontId="2" type="noConversion"/>
  </si>
  <si>
    <t>18P</t>
    <phoneticPr fontId="2" type="noConversion"/>
  </si>
  <si>
    <t>영 제4조제8항</t>
    <phoneticPr fontId="2" type="noConversion"/>
  </si>
  <si>
    <t>영 제6조의4제4항</t>
    <phoneticPr fontId="2" type="noConversion"/>
  </si>
  <si>
    <t>영 제7조의2 제4항</t>
    <phoneticPr fontId="2" type="noConversion"/>
  </si>
  <si>
    <t>영 제7조의2제8항</t>
    <phoneticPr fontId="2" type="noConversion"/>
  </si>
  <si>
    <t>우수 선화주 인증 국제물류주선업자 세액공제</t>
    <phoneticPr fontId="2" type="noConversion"/>
  </si>
  <si>
    <t>법 제104조의27 제3항</t>
    <phoneticPr fontId="2" type="noConversion"/>
  </si>
  <si>
    <t>18M</t>
    <phoneticPr fontId="2" type="noConversion"/>
  </si>
  <si>
    <t>법 제122조의4제4항</t>
    <phoneticPr fontId="2" type="noConversion"/>
  </si>
  <si>
    <r>
      <t xml:space="preserve">중소기업 </t>
    </r>
    <r>
      <rPr>
        <sz val="9"/>
        <rFont val="굴림"/>
        <family val="3"/>
        <charset val="129"/>
      </rPr>
      <t>등 투자세액공제</t>
    </r>
    <phoneticPr fontId="2" type="noConversion"/>
  </si>
  <si>
    <r>
      <t>• 전자신고 대상서식(</t>
    </r>
    <r>
      <rPr>
        <b/>
        <u/>
        <sz val="9"/>
        <rFont val="굴림"/>
        <family val="3"/>
        <charset val="129"/>
      </rPr>
      <t>A165</t>
    </r>
    <r>
      <rPr>
        <sz val="9"/>
        <rFont val="굴림"/>
        <family val="3"/>
        <charset val="129"/>
      </rPr>
      <t>)
• 임시투자세액공제액을 58호 서식으로 이기합니다.
• 8호(갑)서식의 내용을 불러오기하여 표시합니다.</t>
    </r>
    <phoneticPr fontId="2" type="noConversion"/>
  </si>
  <si>
    <r>
      <t>※ 뒤쪽의 작성방법을 읽고 작성하여 주시기 바랍니다</t>
    </r>
    <r>
      <rPr>
        <sz val="9"/>
        <rFont val="굴림"/>
        <family val="3"/>
        <charset val="129"/>
      </rPr>
      <t>.</t>
    </r>
    <phoneticPr fontId="2" type="noConversion"/>
  </si>
  <si>
    <r>
      <t>(제</t>
    </r>
    <r>
      <rPr>
        <sz val="9"/>
        <rFont val="굴림"/>
        <family val="3"/>
        <charset val="129"/>
      </rPr>
      <t>1쪽)</t>
    </r>
    <phoneticPr fontId="2" type="noConversion"/>
  </si>
  <si>
    <r>
      <t xml:space="preserve"> ④생</t>
    </r>
    <r>
      <rPr>
        <sz val="9"/>
        <rFont val="굴림"/>
        <family val="3"/>
        <charset val="129"/>
      </rPr>
      <t xml:space="preserve">  년  월  일
</t>
    </r>
    <phoneticPr fontId="2" type="noConversion"/>
  </si>
  <si>
    <r>
      <t>신성장</t>
    </r>
    <r>
      <rPr>
        <sz val="9"/>
        <rFont val="MS Gothic"/>
        <family val="3"/>
        <charset val="128"/>
      </rPr>
      <t>․</t>
    </r>
    <r>
      <rPr>
        <sz val="9"/>
        <rFont val="굴림"/>
        <family val="3"/>
        <charset val="129"/>
      </rPr>
      <t>원천기술 연구개발비 세액공제 (최저한세 적용대상)</t>
    </r>
    <phoneticPr fontId="2" type="noConversion"/>
  </si>
  <si>
    <r>
      <t>영 제9조제</t>
    </r>
    <r>
      <rPr>
        <sz val="9"/>
        <rFont val="굴림"/>
        <family val="3"/>
        <charset val="129"/>
      </rPr>
      <t>11항</t>
    </r>
    <phoneticPr fontId="2" type="noConversion"/>
  </si>
  <si>
    <r>
      <t>신성장</t>
    </r>
    <r>
      <rPr>
        <sz val="9"/>
        <rFont val="MS Gothic"/>
        <family val="3"/>
        <charset val="128"/>
      </rPr>
      <t>․</t>
    </r>
    <r>
      <rPr>
        <sz val="9"/>
        <rFont val="굴림"/>
        <family val="3"/>
        <charset val="129"/>
      </rPr>
      <t>원천기술 연구개발비 세액공제 (최저한세 적용제외)</t>
    </r>
    <phoneticPr fontId="2" type="noConversion"/>
  </si>
  <si>
    <r>
      <t>안전</t>
    </r>
    <r>
      <rPr>
        <sz val="9"/>
        <rFont val="굴림"/>
        <family val="3"/>
        <charset val="129"/>
      </rPr>
      <t>시설투자 세액공제</t>
    </r>
    <phoneticPr fontId="2" type="noConversion"/>
  </si>
  <si>
    <r>
      <t xml:space="preserve">경력단절 여성 </t>
    </r>
    <r>
      <rPr>
        <sz val="9"/>
        <rFont val="굴림"/>
        <family val="3"/>
        <charset val="129"/>
      </rPr>
      <t>고용 중소기업 세액공제</t>
    </r>
    <phoneticPr fontId="2" type="noConversion"/>
  </si>
  <si>
    <r>
      <t>영 제104조의2</t>
    </r>
    <r>
      <rPr>
        <sz val="9"/>
        <rFont val="굴림"/>
        <family val="3"/>
        <charset val="129"/>
      </rPr>
      <t>0제4항</t>
    </r>
    <phoneticPr fontId="2" type="noConversion"/>
  </si>
  <si>
    <r>
      <t>영 제104조의22제</t>
    </r>
    <r>
      <rPr>
        <sz val="9"/>
        <rFont val="굴림"/>
        <family val="3"/>
        <charset val="129"/>
      </rPr>
      <t>3항</t>
    </r>
    <phoneticPr fontId="2" type="noConversion"/>
  </si>
  <si>
    <r>
      <t>법 제104조의18 제</t>
    </r>
    <r>
      <rPr>
        <sz val="9"/>
        <rFont val="굴림"/>
        <family val="3"/>
        <charset val="129"/>
      </rPr>
      <t>2항</t>
    </r>
    <phoneticPr fontId="2" type="noConversion"/>
  </si>
  <si>
    <r>
      <t>법 제104조의18 제4</t>
    </r>
    <r>
      <rPr>
        <sz val="9"/>
        <rFont val="굴림"/>
        <family val="3"/>
        <charset val="129"/>
      </rPr>
      <t>항</t>
    </r>
    <phoneticPr fontId="2" type="noConversion"/>
  </si>
  <si>
    <t>통합투자세액공제</t>
    <phoneticPr fontId="2" type="noConversion"/>
  </si>
  <si>
    <t>영 제21조제12항</t>
    <phoneticPr fontId="2" type="noConversion"/>
  </si>
  <si>
    <t>13W</t>
    <phoneticPr fontId="2" type="noConversion"/>
  </si>
  <si>
    <t>상가임대료를 인하한 임대사업자에 대한 세액공제</t>
    <phoneticPr fontId="2" type="noConversion"/>
  </si>
  <si>
    <t>선결제 금액에 대한 세액공제</t>
    <phoneticPr fontId="2" type="noConversion"/>
  </si>
  <si>
    <t>영 제96조의3제6항</t>
    <phoneticPr fontId="2" type="noConversion"/>
  </si>
  <si>
    <t>영 제99조의11제4항</t>
    <phoneticPr fontId="2" type="noConversion"/>
  </si>
  <si>
    <t>18Q</t>
    <phoneticPr fontId="2" type="noConversion"/>
  </si>
  <si>
    <t>10B</t>
    <phoneticPr fontId="2" type="noConversion"/>
  </si>
  <si>
    <r>
      <t xml:space="preserve">■ 조세특례제한법 시행규칙[별지 제1호서식] </t>
    </r>
    <r>
      <rPr>
        <sz val="9"/>
        <color rgb="FFFF0000"/>
        <rFont val="굴림"/>
        <family val="3"/>
        <charset val="129"/>
      </rPr>
      <t>&lt;개정 2022. 00. 00.&gt;</t>
    </r>
    <phoneticPr fontId="2" type="noConversion"/>
  </si>
  <si>
    <t>국가전략기술 연구개발비 세액공제
     (최저한세 적용대상)</t>
    <phoneticPr fontId="2" type="noConversion"/>
  </si>
  <si>
    <t>영 제9조제11항</t>
    <phoneticPr fontId="2" type="noConversion"/>
  </si>
  <si>
    <t>10E</t>
    <phoneticPr fontId="2" type="noConversion"/>
  </si>
  <si>
    <t>국가전략기술 연구개발비 세액공제
     (최저한세 적용제외)</t>
    <phoneticPr fontId="2" type="noConversion"/>
  </si>
  <si>
    <t>10D</t>
    <phoneticPr fontId="2" type="noConversion"/>
  </si>
  <si>
    <t>용역제공자에 관한 과세자료의 제출에 대한 세액공제</t>
    <phoneticPr fontId="2" type="noConversion"/>
  </si>
  <si>
    <t>영 제104조의29제2항</t>
    <phoneticPr fontId="2" type="noConversion"/>
  </si>
  <si>
    <t>10C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</si>
</sst>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-* #,##0_-;[Red]&quot;△&quot;#,##0_-;;"/>
    <numFmt numFmtId="177" formatCode="yyyy&quot;년&quot;\ m&quot;월&quot;\ d&quot;일&quot;;@"/>
    <numFmt numFmtId="178" formatCode="###\-##\-#####"/>
  </numFmts>
  <fonts count="12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color indexed="81"/>
      <name val="굴림"/>
      <family val="3"/>
      <charset val="129"/>
    </font>
    <font>
      <b/>
      <sz val="14"/>
      <name val="굴림"/>
      <family val="3"/>
      <charset val="129"/>
    </font>
    <font>
      <b/>
      <u/>
      <sz val="9"/>
      <name val="굴림"/>
      <family val="3"/>
      <charset val="129"/>
    </font>
    <font>
      <sz val="9"/>
      <color rgb="FFFF0000"/>
      <name val="굴림"/>
      <family val="3"/>
      <charset val="129"/>
    </font>
    <font>
      <sz val="9"/>
      <name val="MS Gothic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9" fontId="1" fillId="0" borderId="0" applyFont="0" applyFill="0" applyBorder="0" applyAlignment="0" applyProtection="0">
      <alignment vertical="center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117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3" borderId="5" xfId="0" applyFont="1" applyFill="1" applyBorder="1">
      <alignment vertical="center"/>
    </xf>
    <xf numFmtId="0" fontId="0" fillId="3" borderId="0" xfId="0" applyFont="1" applyFill="1" applyBorder="1">
      <alignment vertical="center"/>
    </xf>
    <xf numFmtId="0" fontId="0" fillId="3" borderId="6" xfId="0" applyFont="1" applyFill="1" applyBorder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8" xfId="0" applyFont="1" applyBorder="1" applyAlignment="1">
      <alignment vertical="center"/>
    </xf>
    <xf numFmtId="0" fontId="0" fillId="0" borderId="4" xfId="0" applyFont="1" applyFill="1" applyBorder="1" applyAlignment="1">
      <alignment horizontal="center" vertical="center"/>
    </xf>
    <xf numFmtId="176" fontId="0" fillId="0" borderId="8" xfId="1" applyFont="1" applyFill="1" applyBorder="1">
      <alignment horizontal="right" vertical="center" shrinkToFit="1"/>
    </xf>
    <xf numFmtId="176" fontId="0" fillId="0" borderId="9" xfId="1" applyFont="1" applyFill="1" applyBorder="1">
      <alignment horizontal="right" vertical="center" shrinkToFit="1"/>
    </xf>
    <xf numFmtId="0" fontId="0" fillId="0" borderId="4" xfId="0" applyFont="1" applyBorder="1">
      <alignment vertical="center"/>
    </xf>
    <xf numFmtId="0" fontId="0" fillId="0" borderId="0" xfId="0" applyFont="1" applyBorder="1" applyAlignment="1">
      <alignment horizontal="left" vertical="center" indent="2"/>
    </xf>
    <xf numFmtId="0" fontId="0" fillId="0" borderId="3" xfId="0" applyFont="1" applyBorder="1">
      <alignment vertical="center"/>
    </xf>
    <xf numFmtId="0" fontId="0" fillId="0" borderId="0" xfId="0" applyFont="1" applyAlignment="1">
      <alignment horizontal="right" vertical="center"/>
    </xf>
    <xf numFmtId="0" fontId="0" fillId="0" borderId="8" xfId="0" applyFont="1" applyBorder="1" applyAlignment="1">
      <alignment horizontal="left" vertical="center"/>
    </xf>
    <xf numFmtId="0" fontId="0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0" fillId="3" borderId="0" xfId="4" applyFont="1" applyFill="1" applyBorder="1" applyAlignment="1" applyProtection="1">
      <alignment vertical="center"/>
    </xf>
    <xf numFmtId="0" fontId="0" fillId="0" borderId="0" xfId="0" applyFont="1">
      <alignment vertical="center"/>
    </xf>
    <xf numFmtId="9" fontId="0" fillId="0" borderId="7" xfId="2" applyFont="1" applyBorder="1" applyAlignment="1">
      <alignment horizontal="center" vertical="center"/>
    </xf>
    <xf numFmtId="9" fontId="0" fillId="0" borderId="8" xfId="2" applyFont="1" applyBorder="1" applyAlignment="1">
      <alignment horizontal="center" vertical="center"/>
    </xf>
    <xf numFmtId="9" fontId="0" fillId="0" borderId="9" xfId="2" applyFont="1" applyBorder="1" applyAlignment="1">
      <alignment horizontal="center" vertical="center"/>
    </xf>
    <xf numFmtId="176" fontId="0" fillId="0" borderId="7" xfId="1" applyFont="1" applyFill="1" applyBorder="1">
      <alignment horizontal="right" vertical="center" shrinkToFit="1"/>
    </xf>
    <xf numFmtId="0" fontId="0" fillId="0" borderId="8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8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/>
    </xf>
    <xf numFmtId="0" fontId="0" fillId="0" borderId="9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/>
    </xf>
    <xf numFmtId="0" fontId="0" fillId="0" borderId="7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/>
    </xf>
    <xf numFmtId="9" fontId="0" fillId="0" borderId="2" xfId="2" applyFont="1" applyBorder="1" applyAlignment="1">
      <alignment horizontal="center" vertical="center"/>
    </xf>
    <xf numFmtId="176" fontId="0" fillId="4" borderId="2" xfId="1" applyFont="1" applyFill="1" applyBorder="1">
      <alignment horizontal="right" vertical="center" shrinkToFit="1"/>
    </xf>
    <xf numFmtId="176" fontId="0" fillId="4" borderId="7" xfId="1" applyFont="1" applyFill="1" applyBorder="1">
      <alignment horizontal="right" vertical="center" shrinkToFit="1"/>
    </xf>
    <xf numFmtId="176" fontId="0" fillId="4" borderId="8" xfId="1" applyFont="1" applyFill="1" applyBorder="1">
      <alignment horizontal="right" vertical="center" shrinkToFit="1"/>
    </xf>
    <xf numFmtId="176" fontId="0" fillId="4" borderId="9" xfId="1" applyFont="1" applyFill="1" applyBorder="1">
      <alignment horizontal="right" vertical="center" shrinkToFit="1"/>
    </xf>
    <xf numFmtId="0" fontId="10" fillId="0" borderId="8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9" fontId="0" fillId="0" borderId="7" xfId="2" applyFont="1" applyBorder="1" applyAlignment="1">
      <alignment horizontal="center" vertical="center"/>
    </xf>
    <xf numFmtId="9" fontId="0" fillId="0" borderId="8" xfId="2" applyFont="1" applyBorder="1" applyAlignment="1">
      <alignment horizontal="center" vertical="center"/>
    </xf>
    <xf numFmtId="9" fontId="0" fillId="0" borderId="9" xfId="2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9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shrinkToFit="1"/>
    </xf>
    <xf numFmtId="0" fontId="0" fillId="0" borderId="9" xfId="0" applyFont="1" applyBorder="1" applyAlignment="1">
      <alignment horizontal="left" vertical="center" shrinkToFit="1"/>
    </xf>
    <xf numFmtId="9" fontId="0" fillId="0" borderId="8" xfId="0" applyNumberFormat="1" applyFont="1" applyBorder="1" applyAlignment="1">
      <alignment horizontal="left" vertical="center" wrapText="1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8" xfId="0" applyNumberFormat="1" applyFont="1" applyBorder="1" applyAlignment="1">
      <alignment horizontal="left" vertical="center" wrapText="1"/>
    </xf>
    <xf numFmtId="0" fontId="0" fillId="0" borderId="9" xfId="0" applyNumberFormat="1" applyFont="1" applyBorder="1" applyAlignment="1">
      <alignment horizontal="left" vertical="center" wrapText="1"/>
    </xf>
    <xf numFmtId="0" fontId="6" fillId="5" borderId="10" xfId="0" applyFont="1" applyFill="1" applyBorder="1" applyAlignment="1">
      <alignment horizontal="left" vertical="center" indent="1"/>
    </xf>
    <xf numFmtId="0" fontId="6" fillId="5" borderId="11" xfId="0" applyFont="1" applyFill="1" applyBorder="1" applyAlignment="1">
      <alignment horizontal="left" vertical="center" indent="1"/>
    </xf>
    <xf numFmtId="0" fontId="6" fillId="5" borderId="12" xfId="0" applyFont="1" applyFill="1" applyBorder="1" applyAlignment="1">
      <alignment horizontal="left" vertical="center" indent="1"/>
    </xf>
    <xf numFmtId="0" fontId="0" fillId="3" borderId="0" xfId="4" applyFont="1" applyFill="1" applyBorder="1" applyAlignment="1" applyProtection="1">
      <alignment vertical="center"/>
    </xf>
    <xf numFmtId="0" fontId="0" fillId="0" borderId="13" xfId="0" applyFont="1" applyBorder="1" applyAlignment="1">
      <alignment horizontal="left" vertical="center" wrapText="1" indent="1"/>
    </xf>
    <xf numFmtId="0" fontId="0" fillId="0" borderId="14" xfId="0" applyFont="1" applyBorder="1" applyAlignment="1">
      <alignment horizontal="left" vertical="center" wrapText="1" indent="1"/>
    </xf>
    <xf numFmtId="0" fontId="0" fillId="0" borderId="15" xfId="0" applyFont="1" applyBorder="1" applyAlignment="1">
      <alignment horizontal="left" vertical="center" wrapText="1" indent="1"/>
    </xf>
    <xf numFmtId="0" fontId="0" fillId="0" borderId="7" xfId="0" applyFont="1" applyBorder="1" applyAlignment="1">
      <alignment horizontal="left" vertical="center"/>
    </xf>
    <xf numFmtId="0" fontId="0" fillId="4" borderId="2" xfId="0" applyFont="1" applyFill="1" applyBorder="1" applyAlignment="1">
      <alignment horizontal="left" vertical="center" indent="1"/>
    </xf>
    <xf numFmtId="0" fontId="0" fillId="4" borderId="7" xfId="0" applyFont="1" applyFill="1" applyBorder="1" applyAlignment="1">
      <alignment horizontal="left" vertical="center" indent="1"/>
    </xf>
    <xf numFmtId="0" fontId="0" fillId="0" borderId="16" xfId="0" applyFont="1" applyBorder="1" applyAlignment="1">
      <alignment horizontal="left" vertical="center"/>
    </xf>
    <xf numFmtId="178" fontId="0" fillId="4" borderId="16" xfId="0" applyNumberFormat="1" applyFont="1" applyFill="1" applyBorder="1" applyAlignment="1">
      <alignment horizontal="left" vertical="center" indent="1"/>
    </xf>
    <xf numFmtId="178" fontId="0" fillId="4" borderId="17" xfId="0" applyNumberFormat="1" applyFont="1" applyFill="1" applyBorder="1" applyAlignment="1">
      <alignment horizontal="left" vertical="center" inden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0" fillId="4" borderId="16" xfId="0" applyFont="1" applyFill="1" applyBorder="1" applyAlignment="1">
      <alignment horizontal="left" vertical="center" indent="1"/>
    </xf>
    <xf numFmtId="0" fontId="8" fillId="0" borderId="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/>
    </xf>
    <xf numFmtId="176" fontId="0" fillId="6" borderId="2" xfId="1" applyFont="1" applyFill="1" applyBorder="1">
      <alignment horizontal="right" vertical="center" shrinkToFit="1"/>
    </xf>
    <xf numFmtId="176" fontId="0" fillId="6" borderId="7" xfId="1" applyFont="1" applyFill="1" applyBorder="1">
      <alignment horizontal="right" vertical="center" shrinkToFit="1"/>
    </xf>
    <xf numFmtId="177" fontId="0" fillId="4" borderId="0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0" fillId="7" borderId="2" xfId="0" applyFont="1" applyFill="1" applyBorder="1" applyAlignment="1">
      <alignment horizontal="center" vertical="center"/>
    </xf>
    <xf numFmtId="0" fontId="0" fillId="7" borderId="7" xfId="0" applyFont="1" applyFill="1" applyBorder="1" applyAlignment="1">
      <alignment horizontal="center" vertical="center"/>
    </xf>
    <xf numFmtId="0" fontId="0" fillId="7" borderId="9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0" fillId="4" borderId="2" xfId="0" applyFont="1" applyFill="1" applyBorder="1" applyAlignment="1">
      <alignment horizontal="center" vertical="center"/>
    </xf>
    <xf numFmtId="0" fontId="0" fillId="4" borderId="7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 shrinkToFit="1"/>
    </xf>
    <xf numFmtId="0" fontId="0" fillId="0" borderId="9" xfId="0" applyFont="1" applyBorder="1" applyAlignment="1">
      <alignment vertical="center" shrinkToFit="1"/>
    </xf>
    <xf numFmtId="0" fontId="6" fillId="0" borderId="0" xfId="0" applyFont="1">
      <alignment vertical="center"/>
    </xf>
    <xf numFmtId="0" fontId="6" fillId="0" borderId="21" xfId="0" applyFont="1" applyBorder="1">
      <alignment vertical="center"/>
    </xf>
    <xf numFmtId="0" fontId="10" fillId="0" borderId="8" xfId="0" applyFont="1" applyBorder="1" applyAlignment="1">
      <alignment horizontal="center" vertical="center"/>
    </xf>
    <xf numFmtId="9" fontId="10" fillId="0" borderId="2" xfId="2" applyFont="1" applyBorder="1" applyAlignment="1">
      <alignment horizontal="center" vertical="center"/>
    </xf>
    <xf numFmtId="0" fontId="10" fillId="0" borderId="0" xfId="0" applyFont="1">
      <alignment vertical="center"/>
    </xf>
    <xf numFmtId="0" fontId="10" fillId="0" borderId="8" xfId="0" applyFont="1" applyBorder="1" applyAlignment="1">
      <alignment vertical="center" shrinkToFit="1"/>
    </xf>
    <xf numFmtId="0" fontId="10" fillId="0" borderId="9" xfId="0" applyFont="1" applyBorder="1" applyAlignment="1">
      <alignment vertical="center" shrinkToFit="1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9" fontId="10" fillId="0" borderId="7" xfId="2" applyFont="1" applyBorder="1" applyAlignment="1">
      <alignment horizontal="center" vertical="center"/>
    </xf>
    <xf numFmtId="9" fontId="10" fillId="0" borderId="8" xfId="2" applyFont="1" applyBorder="1" applyAlignment="1">
      <alignment horizontal="center" vertical="center"/>
    </xf>
    <xf numFmtId="9" fontId="10" fillId="0" borderId="9" xfId="2" applyFont="1" applyBorder="1" applyAlignment="1">
      <alignment horizontal="center" vertical="center"/>
    </xf>
  </cellXfs>
  <cellStyles count="5">
    <cellStyle name="금액" xfId="1" xr:uid="{00000000-0005-0000-0000-000000000000}"/>
    <cellStyle name="백분율" xfId="2" builtinId="5"/>
    <cellStyle name="테두리(실선)" xfId="3" xr:uid="{00000000-0005-0000-0000-000002000000}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4</xdr:col>
      <xdr:colOff>28575</xdr:colOff>
      <xdr:row>2</xdr:row>
      <xdr:rowOff>133350</xdr:rowOff>
    </xdr:to>
    <xdr:sp macro="" textlink="">
      <xdr:nvSpPr>
        <xdr:cNvPr id="1026" name="AutoShap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65722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81)&#44277;&#51228;&#44048;&#47732;&#49464;&#50529;%20&#48143;%20&#52628;&#44032;&#45225;&#48512;&#49464;&#50529;&#54633;&#44228;&#54364;(&#44049;)(8&#54840;&#44049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조세물산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1">
          <cell r="F11" t="str">
            <v>69.01.01</v>
          </cell>
        </row>
        <row r="13">
          <cell r="F13" t="str">
            <v>중부</v>
          </cell>
        </row>
        <row r="15">
          <cell r="F15">
            <v>44197</v>
          </cell>
        </row>
        <row r="16">
          <cell r="F16">
            <v>44561</v>
          </cell>
        </row>
        <row r="18">
          <cell r="F18">
            <v>44286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(갑)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(A00081)&#44277;&#51228;&#44048;&#47732;&#49464;&#50529;%20&#48143;%20&#52628;&#44032;&#45225;&#48512;&#49464;&#50529;&#54633;&#44228;&#54364;(&#44049;)(8&#54840;&#44049;).xlsx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(A00580)&#48277;&#51064;&#49464;&#51473;&#44036;&#50696;&#45225;&#49888;&#44256;&#45225;&#48512;&#44228;&#49328;&#49436;(58&#54840;).xlsx" TargetMode="External"/><Relationship Id="rId1" Type="http://schemas.openxmlformats.org/officeDocument/2006/relationships/hyperlink" Target="../&#51068;&#49324;&#52380;&#47532;2006.xls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(A00085)&#49464;&#50529;&#44277;&#51228;&#51312;&#51221;&#47749;&#49464;&#49436;(3)(8&#54840;&#48512;&#54364;3)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AC94"/>
  <sheetViews>
    <sheetView showGridLines="0" showZeros="0" tabSelected="1" zoomScaleNormal="100" zoomScaleSheetLayoutView="85" workbookViewId="0"/>
  </sheetViews>
  <sheetFormatPr defaultColWidth="9.375" defaultRowHeight="10.8" x14ac:dyDescent="0.15"/>
  <cols>
    <col min="1" max="1" width="2.875" style="22" customWidth="1"/>
    <col min="2" max="10" width="4" style="22" customWidth="1"/>
    <col min="11" max="11" width="7.625" style="22" customWidth="1"/>
    <col min="12" max="29" width="4" style="22" customWidth="1"/>
    <col min="30" max="16384" width="9.375" style="22"/>
  </cols>
  <sheetData>
    <row r="5" spans="2:29" s="1" customFormat="1" ht="20.100000000000001" customHeight="1" x14ac:dyDescent="0.15">
      <c r="B5" s="59" t="s">
        <v>9</v>
      </c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1"/>
    </row>
    <row r="6" spans="2:29" s="1" customFormat="1" ht="8.1" customHeight="1" x14ac:dyDescent="0.15"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4"/>
    </row>
    <row r="7" spans="2:29" s="1" customFormat="1" ht="14.4" x14ac:dyDescent="0.15">
      <c r="B7" s="2"/>
      <c r="C7" s="62" t="s">
        <v>10</v>
      </c>
      <c r="D7" s="62"/>
      <c r="E7" s="62"/>
      <c r="F7" s="62"/>
      <c r="G7" s="62"/>
      <c r="H7" s="62"/>
      <c r="I7" s="62"/>
      <c r="J7" s="62"/>
      <c r="K7" s="62"/>
      <c r="L7" s="3"/>
      <c r="M7" s="62" t="s">
        <v>11</v>
      </c>
      <c r="N7" s="62"/>
      <c r="O7" s="62"/>
      <c r="P7" s="62"/>
      <c r="Q7" s="62"/>
      <c r="R7" s="62"/>
      <c r="S7" s="62"/>
      <c r="T7" s="62"/>
      <c r="U7" s="62"/>
      <c r="V7" s="21"/>
      <c r="W7" s="21"/>
      <c r="X7" s="21"/>
      <c r="Y7" s="21"/>
      <c r="Z7" s="21"/>
      <c r="AA7" s="21"/>
      <c r="AB7" s="21"/>
      <c r="AC7" s="4"/>
    </row>
    <row r="8" spans="2:29" s="1" customFormat="1" ht="14.4" x14ac:dyDescent="0.15">
      <c r="B8" s="2"/>
      <c r="C8" s="62" t="s">
        <v>12</v>
      </c>
      <c r="D8" s="62"/>
      <c r="E8" s="62"/>
      <c r="F8" s="62"/>
      <c r="G8" s="62"/>
      <c r="H8" s="62"/>
      <c r="I8" s="62"/>
      <c r="J8" s="62"/>
      <c r="K8" s="62"/>
      <c r="L8" s="3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4"/>
    </row>
    <row r="9" spans="2:29" s="1" customFormat="1" ht="14.4" hidden="1" x14ac:dyDescent="0.15">
      <c r="B9" s="2"/>
      <c r="C9" s="62"/>
      <c r="D9" s="62"/>
      <c r="E9" s="62"/>
      <c r="F9" s="62"/>
      <c r="G9" s="62"/>
      <c r="H9" s="62"/>
      <c r="I9" s="62"/>
      <c r="J9" s="62"/>
      <c r="K9" s="62"/>
      <c r="L9" s="3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4"/>
    </row>
    <row r="10" spans="2:29" s="1" customFormat="1" ht="14.4" hidden="1" x14ac:dyDescent="0.15">
      <c r="B10" s="2"/>
      <c r="C10" s="62"/>
      <c r="D10" s="62"/>
      <c r="E10" s="62"/>
      <c r="F10" s="62"/>
      <c r="G10" s="62"/>
      <c r="H10" s="62"/>
      <c r="I10" s="62"/>
      <c r="J10" s="62"/>
      <c r="K10" s="62"/>
      <c r="L10" s="3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4"/>
    </row>
    <row r="11" spans="2:29" s="1" customFormat="1" ht="8.1" customHeight="1" x14ac:dyDescent="0.15">
      <c r="B11" s="2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4"/>
    </row>
    <row r="12" spans="2:29" s="1" customFormat="1" ht="50.1" customHeight="1" x14ac:dyDescent="0.15">
      <c r="B12" s="63" t="s">
        <v>150</v>
      </c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5"/>
    </row>
    <row r="14" spans="2:29" x14ac:dyDescent="0.15">
      <c r="B14" s="5" t="s">
        <v>172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6"/>
    </row>
    <row r="15" spans="2:29" ht="20.100000000000001" customHeight="1" x14ac:dyDescent="0.15">
      <c r="B15" s="79" t="s">
        <v>17</v>
      </c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</row>
    <row r="16" spans="2:29" ht="20.100000000000001" customHeight="1" x14ac:dyDescent="0.15"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</row>
    <row r="17" spans="2:29" ht="20.100000000000001" customHeight="1" x14ac:dyDescent="0.15">
      <c r="B17" s="7" t="s">
        <v>151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6" t="s">
        <v>152</v>
      </c>
    </row>
    <row r="18" spans="2:29" ht="20.100000000000001" customHeight="1" x14ac:dyDescent="0.15">
      <c r="B18" s="94" t="s">
        <v>13</v>
      </c>
      <c r="C18" s="92"/>
      <c r="D18" s="92"/>
      <c r="E18" s="92"/>
      <c r="F18" s="92"/>
      <c r="G18" s="92"/>
      <c r="H18" s="92"/>
      <c r="I18" s="92"/>
      <c r="J18" s="92"/>
      <c r="K18" s="92" t="s">
        <v>14</v>
      </c>
      <c r="L18" s="92"/>
      <c r="M18" s="92"/>
      <c r="N18" s="92"/>
      <c r="O18" s="92"/>
      <c r="P18" s="92"/>
      <c r="Q18" s="92"/>
      <c r="R18" s="92"/>
      <c r="S18" s="92"/>
      <c r="T18" s="92" t="s">
        <v>15</v>
      </c>
      <c r="U18" s="92"/>
      <c r="V18" s="92"/>
      <c r="W18" s="92"/>
      <c r="X18" s="92" t="s">
        <v>16</v>
      </c>
      <c r="Y18" s="92"/>
      <c r="Z18" s="92"/>
      <c r="AA18" s="92"/>
      <c r="AB18" s="92"/>
      <c r="AC18" s="93"/>
    </row>
    <row r="19" spans="2:29" ht="4.5" customHeight="1" x14ac:dyDescent="0.15"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</row>
    <row r="20" spans="2:29" ht="24.9" customHeight="1" x14ac:dyDescent="0.15">
      <c r="B20" s="72" t="s">
        <v>20</v>
      </c>
      <c r="C20" s="73"/>
      <c r="D20" s="69" t="s">
        <v>1</v>
      </c>
      <c r="E20" s="69"/>
      <c r="F20" s="69"/>
      <c r="G20" s="69"/>
      <c r="H20" s="69"/>
      <c r="I20" s="69"/>
      <c r="J20" s="69"/>
      <c r="K20" s="78" t="str">
        <f>[1]기본정보!$F$6</f>
        <v>조세물산</v>
      </c>
      <c r="L20" s="78"/>
      <c r="M20" s="78"/>
      <c r="N20" s="78"/>
      <c r="O20" s="78"/>
      <c r="P20" s="78"/>
      <c r="Q20" s="69" t="s">
        <v>2</v>
      </c>
      <c r="R20" s="69"/>
      <c r="S20" s="69"/>
      <c r="T20" s="69"/>
      <c r="U20" s="69"/>
      <c r="V20" s="69"/>
      <c r="W20" s="70">
        <f>[1]기본정보!$F$9</f>
        <v>2038111111</v>
      </c>
      <c r="X20" s="70"/>
      <c r="Y20" s="70"/>
      <c r="Z20" s="70"/>
      <c r="AA20" s="70"/>
      <c r="AB20" s="70"/>
      <c r="AC20" s="71"/>
    </row>
    <row r="21" spans="2:29" ht="24.9" customHeight="1" x14ac:dyDescent="0.15">
      <c r="B21" s="74"/>
      <c r="C21" s="75"/>
      <c r="D21" s="33" t="s">
        <v>3</v>
      </c>
      <c r="E21" s="33"/>
      <c r="F21" s="33"/>
      <c r="G21" s="33"/>
      <c r="H21" s="33"/>
      <c r="I21" s="33"/>
      <c r="J21" s="33"/>
      <c r="K21" s="67" t="str">
        <f>[1]기본정보!$F$10</f>
        <v>김철수</v>
      </c>
      <c r="L21" s="67"/>
      <c r="M21" s="67"/>
      <c r="N21" s="67"/>
      <c r="O21" s="67"/>
      <c r="P21" s="67"/>
      <c r="Q21" s="66" t="s">
        <v>153</v>
      </c>
      <c r="R21" s="30"/>
      <c r="S21" s="30"/>
      <c r="T21" s="30"/>
      <c r="U21" s="30"/>
      <c r="V21" s="31"/>
      <c r="W21" s="67" t="str">
        <f>[1]기본정보!$F$11</f>
        <v>69.01.01</v>
      </c>
      <c r="X21" s="67"/>
      <c r="Y21" s="67"/>
      <c r="Z21" s="67"/>
      <c r="AA21" s="67"/>
      <c r="AB21" s="67"/>
      <c r="AC21" s="68"/>
    </row>
    <row r="22" spans="2:29" ht="24.9" customHeight="1" x14ac:dyDescent="0.15">
      <c r="B22" s="76"/>
      <c r="C22" s="77"/>
      <c r="D22" s="33" t="s">
        <v>4</v>
      </c>
      <c r="E22" s="33"/>
      <c r="F22" s="33"/>
      <c r="G22" s="33"/>
      <c r="H22" s="33"/>
      <c r="I22" s="33"/>
      <c r="J22" s="33"/>
      <c r="K22" s="67" t="str">
        <f>[1]기본정보!$F$7</f>
        <v>서울 중구 신당동 11-22</v>
      </c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8"/>
    </row>
    <row r="23" spans="2:29" ht="7.5" customHeight="1" x14ac:dyDescent="0.15"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  <c r="AA23" s="80"/>
      <c r="AB23" s="80"/>
      <c r="AC23" s="80"/>
    </row>
    <row r="24" spans="2:29" ht="24.9" customHeight="1" x14ac:dyDescent="0.15">
      <c r="B24" s="95" t="s">
        <v>19</v>
      </c>
      <c r="C24" s="96"/>
      <c r="D24" s="96"/>
      <c r="E24" s="96"/>
      <c r="F24" s="96"/>
      <c r="G24" s="96"/>
      <c r="H24" s="96"/>
      <c r="I24" s="96"/>
      <c r="J24" s="96"/>
      <c r="K24" s="97" t="str">
        <f>TEXT([1]기본정보!$F$15,"yyyy.mm.dd.")&amp;" ~ "&amp;TEXT([1]기본정보!$F$16,"yyyy.mm.dd.")</f>
        <v>2021.01.01. ~ 2021.12.31.</v>
      </c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8"/>
    </row>
    <row r="25" spans="2:29" ht="6.75" customHeight="1" x14ac:dyDescent="0.15"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</row>
    <row r="26" spans="2:29" ht="24.9" customHeight="1" x14ac:dyDescent="0.15">
      <c r="B26" s="99" t="s">
        <v>18</v>
      </c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  <c r="Z26" s="100"/>
      <c r="AA26" s="100"/>
      <c r="AB26" s="100"/>
      <c r="AC26" s="100"/>
    </row>
    <row r="27" spans="2:29" ht="24.9" customHeight="1" x14ac:dyDescent="0.15">
      <c r="B27" s="35" t="s">
        <v>26</v>
      </c>
      <c r="C27" s="49"/>
      <c r="D27" s="49"/>
      <c r="E27" s="49"/>
      <c r="F27" s="49"/>
      <c r="G27" s="49"/>
      <c r="H27" s="49"/>
      <c r="I27" s="49"/>
      <c r="J27" s="49"/>
      <c r="K27" s="49"/>
      <c r="L27" s="49" t="s">
        <v>25</v>
      </c>
      <c r="M27" s="49"/>
      <c r="N27" s="49"/>
      <c r="O27" s="49"/>
      <c r="P27" s="49"/>
      <c r="Q27" s="83" t="s">
        <v>24</v>
      </c>
      <c r="R27" s="49"/>
      <c r="S27" s="49" t="s">
        <v>23</v>
      </c>
      <c r="T27" s="49"/>
      <c r="U27" s="49"/>
      <c r="V27" s="49" t="s">
        <v>22</v>
      </c>
      <c r="W27" s="49"/>
      <c r="X27" s="49"/>
      <c r="Y27" s="49"/>
      <c r="Z27" s="49" t="s">
        <v>21</v>
      </c>
      <c r="AA27" s="49"/>
      <c r="AB27" s="49"/>
      <c r="AC27" s="55"/>
    </row>
    <row r="28" spans="2:29" ht="20.100000000000001" customHeight="1" x14ac:dyDescent="0.15">
      <c r="B28" s="19">
        <v>101</v>
      </c>
      <c r="C28" s="30" t="s">
        <v>149</v>
      </c>
      <c r="D28" s="30"/>
      <c r="E28" s="30"/>
      <c r="F28" s="30"/>
      <c r="G28" s="30"/>
      <c r="H28" s="30"/>
      <c r="I28" s="30"/>
      <c r="J28" s="30"/>
      <c r="K28" s="31"/>
      <c r="L28" s="33" t="s">
        <v>141</v>
      </c>
      <c r="M28" s="33"/>
      <c r="N28" s="33"/>
      <c r="O28" s="33"/>
      <c r="P28" s="33"/>
      <c r="Q28" s="49">
        <v>131</v>
      </c>
      <c r="R28" s="49"/>
      <c r="S28" s="36"/>
      <c r="T28" s="36"/>
      <c r="U28" s="36"/>
      <c r="V28" s="37">
        <f>'[2]8(갑)'!Z110</f>
        <v>0</v>
      </c>
      <c r="W28" s="37"/>
      <c r="X28" s="37"/>
      <c r="Y28" s="37"/>
      <c r="Z28" s="37">
        <f>'[2]8(갑)'!AD110</f>
        <v>0</v>
      </c>
      <c r="AA28" s="37"/>
      <c r="AB28" s="37"/>
      <c r="AC28" s="37"/>
    </row>
    <row r="29" spans="2:29" ht="20.100000000000001" customHeight="1" x14ac:dyDescent="0.15">
      <c r="B29" s="27">
        <v>102</v>
      </c>
      <c r="C29" s="29" t="s">
        <v>67</v>
      </c>
      <c r="D29" s="30"/>
      <c r="E29" s="30"/>
      <c r="F29" s="30"/>
      <c r="G29" s="30"/>
      <c r="H29" s="30"/>
      <c r="I29" s="30"/>
      <c r="J29" s="30"/>
      <c r="K29" s="31"/>
      <c r="L29" s="32" t="s">
        <v>142</v>
      </c>
      <c r="M29" s="32"/>
      <c r="N29" s="32"/>
      <c r="O29" s="32"/>
      <c r="P29" s="32"/>
      <c r="Q29" s="49" t="s">
        <v>68</v>
      </c>
      <c r="R29" s="49"/>
      <c r="S29" s="36"/>
      <c r="T29" s="36"/>
      <c r="U29" s="36"/>
      <c r="V29" s="37">
        <f>'[2]8(갑)'!Z111</f>
        <v>0</v>
      </c>
      <c r="W29" s="37"/>
      <c r="X29" s="37"/>
      <c r="Y29" s="37"/>
      <c r="Z29" s="37">
        <f>'[2]8(갑)'!AD111</f>
        <v>0</v>
      </c>
      <c r="AA29" s="37"/>
      <c r="AB29" s="37"/>
      <c r="AC29" s="37"/>
    </row>
    <row r="30" spans="2:29" ht="23.25" customHeight="1" x14ac:dyDescent="0.15">
      <c r="B30" s="27">
        <v>103</v>
      </c>
      <c r="C30" s="29" t="s">
        <v>69</v>
      </c>
      <c r="D30" s="30"/>
      <c r="E30" s="30"/>
      <c r="F30" s="30"/>
      <c r="G30" s="30"/>
      <c r="H30" s="30"/>
      <c r="I30" s="30"/>
      <c r="J30" s="30"/>
      <c r="K30" s="31"/>
      <c r="L30" s="66" t="s">
        <v>143</v>
      </c>
      <c r="M30" s="30"/>
      <c r="N30" s="30"/>
      <c r="O30" s="30"/>
      <c r="P30" s="31"/>
      <c r="Q30" s="55" t="s">
        <v>70</v>
      </c>
      <c r="R30" s="35"/>
      <c r="S30" s="36"/>
      <c r="T30" s="36"/>
      <c r="U30" s="36"/>
      <c r="V30" s="37">
        <f>'[2]8(갑)'!Z112</f>
        <v>0</v>
      </c>
      <c r="W30" s="37"/>
      <c r="X30" s="37"/>
      <c r="Y30" s="37"/>
      <c r="Z30" s="37">
        <f>'[2]8(갑)'!AD112</f>
        <v>0</v>
      </c>
      <c r="AA30" s="37"/>
      <c r="AB30" s="37"/>
      <c r="AC30" s="37"/>
    </row>
    <row r="31" spans="2:29" ht="23.25" customHeight="1" x14ac:dyDescent="0.15">
      <c r="B31" s="27">
        <v>104</v>
      </c>
      <c r="C31" s="29" t="s">
        <v>71</v>
      </c>
      <c r="D31" s="30"/>
      <c r="E31" s="30"/>
      <c r="F31" s="30"/>
      <c r="G31" s="30"/>
      <c r="H31" s="30"/>
      <c r="I31" s="30"/>
      <c r="J31" s="30"/>
      <c r="K31" s="31"/>
      <c r="L31" s="66" t="s">
        <v>144</v>
      </c>
      <c r="M31" s="30"/>
      <c r="N31" s="30"/>
      <c r="O31" s="30"/>
      <c r="P31" s="31"/>
      <c r="Q31" s="55" t="s">
        <v>72</v>
      </c>
      <c r="R31" s="35"/>
      <c r="S31" s="36"/>
      <c r="T31" s="36"/>
      <c r="U31" s="36"/>
      <c r="V31" s="37">
        <f>'[2]8(갑)'!Z113</f>
        <v>0</v>
      </c>
      <c r="W31" s="37"/>
      <c r="X31" s="37"/>
      <c r="Y31" s="37"/>
      <c r="Z31" s="37">
        <f>'[2]8(갑)'!AD113</f>
        <v>0</v>
      </c>
      <c r="AA31" s="37"/>
      <c r="AB31" s="37"/>
      <c r="AC31" s="37"/>
    </row>
    <row r="32" spans="2:29" ht="23.25" customHeight="1" x14ac:dyDescent="0.15">
      <c r="B32" s="27">
        <v>105</v>
      </c>
      <c r="C32" s="29" t="s">
        <v>86</v>
      </c>
      <c r="D32" s="30"/>
      <c r="E32" s="30"/>
      <c r="F32" s="30"/>
      <c r="G32" s="30"/>
      <c r="H32" s="30"/>
      <c r="I32" s="30"/>
      <c r="J32" s="30"/>
      <c r="K32" s="31"/>
      <c r="L32" s="66" t="s">
        <v>99</v>
      </c>
      <c r="M32" s="30"/>
      <c r="N32" s="30"/>
      <c r="O32" s="30"/>
      <c r="P32" s="31"/>
      <c r="Q32" s="55" t="s">
        <v>97</v>
      </c>
      <c r="R32" s="35"/>
      <c r="S32" s="36"/>
      <c r="T32" s="36"/>
      <c r="U32" s="36"/>
      <c r="V32" s="37">
        <f>'[2]8(갑)'!Z114</f>
        <v>0</v>
      </c>
      <c r="W32" s="37"/>
      <c r="X32" s="37"/>
      <c r="Y32" s="37"/>
      <c r="Z32" s="37">
        <f>'[2]8(갑)'!AD114</f>
        <v>0</v>
      </c>
      <c r="AA32" s="37"/>
      <c r="AB32" s="37"/>
      <c r="AC32" s="37"/>
    </row>
    <row r="33" spans="2:29" ht="23.25" customHeight="1" x14ac:dyDescent="0.15">
      <c r="B33" s="27">
        <v>106</v>
      </c>
      <c r="C33" s="29" t="s">
        <v>154</v>
      </c>
      <c r="D33" s="30"/>
      <c r="E33" s="30"/>
      <c r="F33" s="30"/>
      <c r="G33" s="30"/>
      <c r="H33" s="30"/>
      <c r="I33" s="30"/>
      <c r="J33" s="30"/>
      <c r="K33" s="31"/>
      <c r="L33" s="33" t="s">
        <v>155</v>
      </c>
      <c r="M33" s="33"/>
      <c r="N33" s="33"/>
      <c r="O33" s="33"/>
      <c r="P33" s="33"/>
      <c r="Q33" s="49" t="s">
        <v>98</v>
      </c>
      <c r="R33" s="49"/>
      <c r="S33" s="36"/>
      <c r="T33" s="36"/>
      <c r="U33" s="36"/>
      <c r="V33" s="37">
        <f>'[2]8(갑)'!Z115</f>
        <v>0</v>
      </c>
      <c r="W33" s="37"/>
      <c r="X33" s="37"/>
      <c r="Y33" s="37"/>
      <c r="Z33" s="37">
        <f>'[2]8(갑)'!AD115</f>
        <v>0</v>
      </c>
      <c r="AA33" s="37"/>
      <c r="AB33" s="37"/>
      <c r="AC33" s="37"/>
    </row>
    <row r="34" spans="2:29" s="28" customFormat="1" ht="23.25" customHeight="1" x14ac:dyDescent="0.15">
      <c r="B34" s="105">
        <v>107</v>
      </c>
      <c r="C34" s="41" t="s">
        <v>173</v>
      </c>
      <c r="D34" s="42"/>
      <c r="E34" s="42"/>
      <c r="F34" s="42"/>
      <c r="G34" s="42"/>
      <c r="H34" s="42"/>
      <c r="I34" s="42"/>
      <c r="J34" s="42"/>
      <c r="K34" s="43"/>
      <c r="L34" s="44" t="s">
        <v>174</v>
      </c>
      <c r="M34" s="44"/>
      <c r="N34" s="44"/>
      <c r="O34" s="44"/>
      <c r="P34" s="44"/>
      <c r="Q34" s="45" t="s">
        <v>175</v>
      </c>
      <c r="R34" s="45"/>
      <c r="S34" s="106"/>
      <c r="T34" s="106"/>
      <c r="U34" s="106"/>
      <c r="V34" s="37">
        <f>'[2]8(갑)'!Z116</f>
        <v>0</v>
      </c>
      <c r="W34" s="37"/>
      <c r="X34" s="37"/>
      <c r="Y34" s="37"/>
      <c r="Z34" s="37">
        <f>'[2]8(갑)'!AD116</f>
        <v>0</v>
      </c>
      <c r="AA34" s="37"/>
      <c r="AB34" s="37"/>
      <c r="AC34" s="37"/>
    </row>
    <row r="35" spans="2:29" ht="23.25" customHeight="1" x14ac:dyDescent="0.15">
      <c r="B35" s="27">
        <v>108</v>
      </c>
      <c r="C35" s="29" t="s">
        <v>87</v>
      </c>
      <c r="D35" s="30"/>
      <c r="E35" s="30"/>
      <c r="F35" s="30"/>
      <c r="G35" s="30"/>
      <c r="H35" s="30"/>
      <c r="I35" s="30"/>
      <c r="J35" s="30"/>
      <c r="K35" s="31"/>
      <c r="L35" s="33" t="s">
        <v>155</v>
      </c>
      <c r="M35" s="33"/>
      <c r="N35" s="33"/>
      <c r="O35" s="33"/>
      <c r="P35" s="33"/>
      <c r="Q35" s="49" t="s">
        <v>77</v>
      </c>
      <c r="R35" s="49"/>
      <c r="S35" s="36"/>
      <c r="T35" s="36"/>
      <c r="U35" s="36"/>
      <c r="V35" s="37">
        <f>'[2]8(갑)'!Z117</f>
        <v>0</v>
      </c>
      <c r="W35" s="37"/>
      <c r="X35" s="37"/>
      <c r="Y35" s="37"/>
      <c r="Z35" s="37">
        <f>'[2]8(갑)'!AD117</f>
        <v>0</v>
      </c>
      <c r="AA35" s="37"/>
      <c r="AB35" s="37"/>
      <c r="AC35" s="37"/>
    </row>
    <row r="36" spans="2:29" ht="23.25" customHeight="1" x14ac:dyDescent="0.15">
      <c r="B36" s="27">
        <v>109</v>
      </c>
      <c r="C36" s="29" t="s">
        <v>156</v>
      </c>
      <c r="D36" s="30"/>
      <c r="E36" s="30"/>
      <c r="F36" s="30"/>
      <c r="G36" s="30"/>
      <c r="H36" s="30"/>
      <c r="I36" s="30"/>
      <c r="J36" s="30"/>
      <c r="K36" s="31"/>
      <c r="L36" s="33" t="s">
        <v>155</v>
      </c>
      <c r="M36" s="33"/>
      <c r="N36" s="33"/>
      <c r="O36" s="33"/>
      <c r="P36" s="33"/>
      <c r="Q36" s="49" t="s">
        <v>78</v>
      </c>
      <c r="R36" s="49"/>
      <c r="S36" s="36"/>
      <c r="T36" s="36"/>
      <c r="U36" s="36"/>
      <c r="V36" s="37">
        <f>'[2]8(갑)'!Z65</f>
        <v>0</v>
      </c>
      <c r="W36" s="37"/>
      <c r="X36" s="37"/>
      <c r="Y36" s="37"/>
      <c r="Z36" s="37">
        <f>'[2]8(갑)'!AD65</f>
        <v>0</v>
      </c>
      <c r="AA36" s="37"/>
      <c r="AB36" s="37"/>
      <c r="AC36" s="37"/>
    </row>
    <row r="37" spans="2:29" s="28" customFormat="1" ht="23.25" customHeight="1" x14ac:dyDescent="0.15">
      <c r="B37" s="105">
        <v>110</v>
      </c>
      <c r="C37" s="41" t="s">
        <v>176</v>
      </c>
      <c r="D37" s="42"/>
      <c r="E37" s="42"/>
      <c r="F37" s="42"/>
      <c r="G37" s="42"/>
      <c r="H37" s="42"/>
      <c r="I37" s="42"/>
      <c r="J37" s="42"/>
      <c r="K37" s="43"/>
      <c r="L37" s="44" t="s">
        <v>174</v>
      </c>
      <c r="M37" s="44"/>
      <c r="N37" s="44"/>
      <c r="O37" s="44"/>
      <c r="P37" s="44"/>
      <c r="Q37" s="45" t="s">
        <v>177</v>
      </c>
      <c r="R37" s="45"/>
      <c r="S37" s="106"/>
      <c r="T37" s="106"/>
      <c r="U37" s="106"/>
      <c r="V37" s="37">
        <f>'[2]8(갑)'!Z66</f>
        <v>0</v>
      </c>
      <c r="W37" s="37"/>
      <c r="X37" s="37"/>
      <c r="Y37" s="37"/>
      <c r="Z37" s="37">
        <f>'[2]8(갑)'!AD66</f>
        <v>0</v>
      </c>
      <c r="AA37" s="37"/>
      <c r="AB37" s="37"/>
      <c r="AC37" s="37"/>
    </row>
    <row r="38" spans="2:29" ht="23.25" customHeight="1" x14ac:dyDescent="0.15">
      <c r="B38" s="27">
        <v>111</v>
      </c>
      <c r="C38" s="29" t="s">
        <v>88</v>
      </c>
      <c r="D38" s="30"/>
      <c r="E38" s="30"/>
      <c r="F38" s="30"/>
      <c r="G38" s="30"/>
      <c r="H38" s="30"/>
      <c r="I38" s="30"/>
      <c r="J38" s="30"/>
      <c r="K38" s="31"/>
      <c r="L38" s="33" t="s">
        <v>155</v>
      </c>
      <c r="M38" s="33"/>
      <c r="N38" s="33"/>
      <c r="O38" s="33"/>
      <c r="P38" s="33"/>
      <c r="Q38" s="49" t="s">
        <v>79</v>
      </c>
      <c r="R38" s="49"/>
      <c r="S38" s="36"/>
      <c r="T38" s="36"/>
      <c r="U38" s="36"/>
      <c r="V38" s="37">
        <f>'[2]8(갑)'!Z67</f>
        <v>0</v>
      </c>
      <c r="W38" s="37"/>
      <c r="X38" s="37"/>
      <c r="Y38" s="37"/>
      <c r="Z38" s="37">
        <f>'[2]8(갑)'!AD67</f>
        <v>0</v>
      </c>
      <c r="AA38" s="37"/>
      <c r="AB38" s="37"/>
      <c r="AC38" s="37"/>
    </row>
    <row r="39" spans="2:29" ht="20.100000000000001" customHeight="1" x14ac:dyDescent="0.15">
      <c r="B39" s="27">
        <v>112</v>
      </c>
      <c r="C39" s="30" t="s">
        <v>89</v>
      </c>
      <c r="D39" s="30"/>
      <c r="E39" s="30"/>
      <c r="F39" s="30"/>
      <c r="G39" s="30"/>
      <c r="H39" s="30"/>
      <c r="I39" s="30"/>
      <c r="J39" s="30"/>
      <c r="K39" s="31"/>
      <c r="L39" s="33" t="s">
        <v>100</v>
      </c>
      <c r="M39" s="33"/>
      <c r="N39" s="33"/>
      <c r="O39" s="33"/>
      <c r="P39" s="33"/>
      <c r="Q39" s="49">
        <v>176</v>
      </c>
      <c r="R39" s="49"/>
      <c r="S39" s="36"/>
      <c r="T39" s="36"/>
      <c r="U39" s="36"/>
      <c r="V39" s="37">
        <f>'[2]8(갑)'!Z118</f>
        <v>0</v>
      </c>
      <c r="W39" s="37"/>
      <c r="X39" s="37"/>
      <c r="Y39" s="37"/>
      <c r="Z39" s="37">
        <f>'[2]8(갑)'!AD118</f>
        <v>0</v>
      </c>
      <c r="AA39" s="37"/>
      <c r="AB39" s="37"/>
      <c r="AC39" s="37"/>
    </row>
    <row r="40" spans="2:29" ht="20.100000000000001" customHeight="1" x14ac:dyDescent="0.15">
      <c r="B40" s="27">
        <v>113</v>
      </c>
      <c r="C40" s="30" t="s">
        <v>48</v>
      </c>
      <c r="D40" s="30"/>
      <c r="E40" s="30"/>
      <c r="F40" s="30"/>
      <c r="G40" s="30"/>
      <c r="H40" s="30"/>
      <c r="I40" s="30"/>
      <c r="J40" s="30"/>
      <c r="K40" s="31"/>
      <c r="L40" s="33" t="s">
        <v>101</v>
      </c>
      <c r="M40" s="33"/>
      <c r="N40" s="33"/>
      <c r="O40" s="33"/>
      <c r="P40" s="33"/>
      <c r="Q40" s="49" t="s">
        <v>32</v>
      </c>
      <c r="R40" s="49"/>
      <c r="S40" s="36"/>
      <c r="T40" s="36"/>
      <c r="U40" s="36"/>
      <c r="V40" s="37">
        <f>'[2]8(갑)'!Z119</f>
        <v>0</v>
      </c>
      <c r="W40" s="37"/>
      <c r="X40" s="37"/>
      <c r="Y40" s="37"/>
      <c r="Z40" s="37">
        <f>'[2]8(갑)'!AD119</f>
        <v>0</v>
      </c>
      <c r="AA40" s="37"/>
      <c r="AB40" s="37"/>
      <c r="AC40" s="37"/>
    </row>
    <row r="41" spans="2:29" ht="20.100000000000001" customHeight="1" x14ac:dyDescent="0.15">
      <c r="B41" s="27">
        <v>114</v>
      </c>
      <c r="C41" s="30" t="s">
        <v>49</v>
      </c>
      <c r="D41" s="30"/>
      <c r="E41" s="30"/>
      <c r="F41" s="30"/>
      <c r="G41" s="30"/>
      <c r="H41" s="30"/>
      <c r="I41" s="30"/>
      <c r="J41" s="30"/>
      <c r="K41" s="31"/>
      <c r="L41" s="33" t="s">
        <v>102</v>
      </c>
      <c r="M41" s="33"/>
      <c r="N41" s="33"/>
      <c r="O41" s="33"/>
      <c r="P41" s="33"/>
      <c r="Q41" s="49" t="s">
        <v>33</v>
      </c>
      <c r="R41" s="49"/>
      <c r="S41" s="36"/>
      <c r="T41" s="36"/>
      <c r="U41" s="36"/>
      <c r="V41" s="37">
        <f>'[2]8(갑)'!Z120</f>
        <v>0</v>
      </c>
      <c r="W41" s="37"/>
      <c r="X41" s="37"/>
      <c r="Y41" s="37"/>
      <c r="Z41" s="37">
        <f>'[2]8(갑)'!AD120</f>
        <v>0</v>
      </c>
      <c r="AA41" s="37"/>
      <c r="AB41" s="37"/>
      <c r="AC41" s="37"/>
    </row>
    <row r="42" spans="2:29" ht="20.100000000000001" customHeight="1" x14ac:dyDescent="0.15">
      <c r="B42" s="27">
        <v>115</v>
      </c>
      <c r="C42" s="30" t="s">
        <v>62</v>
      </c>
      <c r="D42" s="30"/>
      <c r="E42" s="30"/>
      <c r="F42" s="30"/>
      <c r="G42" s="30"/>
      <c r="H42" s="30"/>
      <c r="I42" s="30"/>
      <c r="J42" s="30"/>
      <c r="K42" s="31"/>
      <c r="L42" s="33" t="s">
        <v>103</v>
      </c>
      <c r="M42" s="33"/>
      <c r="N42" s="33"/>
      <c r="O42" s="33"/>
      <c r="P42" s="33"/>
      <c r="Q42" s="55" t="s">
        <v>73</v>
      </c>
      <c r="R42" s="35"/>
      <c r="S42" s="36"/>
      <c r="T42" s="36"/>
      <c r="U42" s="36"/>
      <c r="V42" s="37">
        <f>'[2]8(갑)'!Z121</f>
        <v>0</v>
      </c>
      <c r="W42" s="37"/>
      <c r="X42" s="37"/>
      <c r="Y42" s="37"/>
      <c r="Z42" s="37">
        <f>'[2]8(갑)'!AD121</f>
        <v>0</v>
      </c>
      <c r="AA42" s="37"/>
      <c r="AB42" s="37"/>
      <c r="AC42" s="37"/>
    </row>
    <row r="43" spans="2:29" ht="20.100000000000001" customHeight="1" x14ac:dyDescent="0.15">
      <c r="B43" s="27">
        <v>116</v>
      </c>
      <c r="C43" s="15" t="s">
        <v>136</v>
      </c>
      <c r="D43" s="15"/>
      <c r="E43" s="15"/>
      <c r="F43" s="15"/>
      <c r="G43" s="15"/>
      <c r="H43" s="15"/>
      <c r="I43" s="15"/>
      <c r="J43" s="15"/>
      <c r="K43" s="16"/>
      <c r="L43" s="33" t="s">
        <v>138</v>
      </c>
      <c r="M43" s="33"/>
      <c r="N43" s="33"/>
      <c r="O43" s="33"/>
      <c r="P43" s="33"/>
      <c r="Q43" s="55" t="s">
        <v>139</v>
      </c>
      <c r="R43" s="35"/>
      <c r="S43" s="36"/>
      <c r="T43" s="36"/>
      <c r="U43" s="36"/>
      <c r="V43" s="37">
        <f>'[2]8(갑)'!Z156</f>
        <v>0</v>
      </c>
      <c r="W43" s="37"/>
      <c r="X43" s="37"/>
      <c r="Y43" s="37"/>
      <c r="Z43" s="37">
        <f>'[2]8(갑)'!AD156</f>
        <v>0</v>
      </c>
      <c r="AA43" s="37"/>
      <c r="AB43" s="37"/>
      <c r="AC43" s="37"/>
    </row>
    <row r="44" spans="2:29" ht="20.100000000000001" customHeight="1" x14ac:dyDescent="0.15">
      <c r="B44" s="27">
        <v>117</v>
      </c>
      <c r="C44" s="15" t="s">
        <v>137</v>
      </c>
      <c r="D44" s="15"/>
      <c r="E44" s="15"/>
      <c r="F44" s="15"/>
      <c r="G44" s="15"/>
      <c r="H44" s="15"/>
      <c r="I44" s="15"/>
      <c r="J44" s="15"/>
      <c r="K44" s="16"/>
      <c r="L44" s="33" t="s">
        <v>138</v>
      </c>
      <c r="M44" s="33"/>
      <c r="N44" s="33"/>
      <c r="O44" s="33"/>
      <c r="P44" s="33"/>
      <c r="Q44" s="55" t="s">
        <v>140</v>
      </c>
      <c r="R44" s="35"/>
      <c r="S44" s="36"/>
      <c r="T44" s="36"/>
      <c r="U44" s="36"/>
      <c r="V44" s="37">
        <f>'[2]8(갑)'!Z157</f>
        <v>0</v>
      </c>
      <c r="W44" s="37"/>
      <c r="X44" s="37"/>
      <c r="Y44" s="37"/>
      <c r="Z44" s="37">
        <f>'[2]8(갑)'!AD157</f>
        <v>0</v>
      </c>
      <c r="AA44" s="37"/>
      <c r="AB44" s="37"/>
      <c r="AC44" s="37"/>
    </row>
    <row r="45" spans="2:29" ht="20.100000000000001" customHeight="1" x14ac:dyDescent="0.15">
      <c r="B45" s="27">
        <v>118</v>
      </c>
      <c r="C45" s="29" t="s">
        <v>104</v>
      </c>
      <c r="D45" s="30"/>
      <c r="E45" s="30"/>
      <c r="F45" s="30"/>
      <c r="G45" s="30"/>
      <c r="H45" s="30"/>
      <c r="I45" s="30"/>
      <c r="J45" s="30"/>
      <c r="K45" s="31"/>
      <c r="L45" s="33" t="s">
        <v>106</v>
      </c>
      <c r="M45" s="33"/>
      <c r="N45" s="33"/>
      <c r="O45" s="33"/>
      <c r="P45" s="33"/>
      <c r="Q45" s="49" t="s">
        <v>114</v>
      </c>
      <c r="R45" s="49"/>
      <c r="S45" s="36"/>
      <c r="T45" s="36"/>
      <c r="U45" s="36"/>
      <c r="V45" s="37">
        <f>'[2]8(갑)'!Z122</f>
        <v>0</v>
      </c>
      <c r="W45" s="37"/>
      <c r="X45" s="37"/>
      <c r="Y45" s="37"/>
      <c r="Z45" s="37">
        <f>'[2]8(갑)'!AD122</f>
        <v>0</v>
      </c>
      <c r="AA45" s="37"/>
      <c r="AB45" s="37"/>
      <c r="AC45" s="37"/>
    </row>
    <row r="46" spans="2:29" ht="20.100000000000001" customHeight="1" x14ac:dyDescent="0.15">
      <c r="B46" s="27">
        <v>119</v>
      </c>
      <c r="C46" s="29" t="s">
        <v>163</v>
      </c>
      <c r="D46" s="30"/>
      <c r="E46" s="30"/>
      <c r="F46" s="30"/>
      <c r="G46" s="30"/>
      <c r="H46" s="30"/>
      <c r="I46" s="30"/>
      <c r="J46" s="30"/>
      <c r="K46" s="31"/>
      <c r="L46" s="33" t="s">
        <v>164</v>
      </c>
      <c r="M46" s="33"/>
      <c r="N46" s="33"/>
      <c r="O46" s="33"/>
      <c r="P46" s="33"/>
      <c r="Q46" s="49" t="s">
        <v>165</v>
      </c>
      <c r="R46" s="49"/>
      <c r="S46" s="46"/>
      <c r="T46" s="47"/>
      <c r="U46" s="48"/>
      <c r="V46" s="38">
        <f>'[2]8(갑)'!Z159</f>
        <v>0</v>
      </c>
      <c r="W46" s="39"/>
      <c r="X46" s="39"/>
      <c r="Y46" s="40"/>
      <c r="Z46" s="38">
        <f>'[2]8(갑)'!AD159</f>
        <v>0</v>
      </c>
      <c r="AA46" s="39"/>
      <c r="AB46" s="39"/>
      <c r="AC46" s="40"/>
    </row>
    <row r="47" spans="2:29" ht="20.100000000000001" customHeight="1" x14ac:dyDescent="0.15">
      <c r="B47" s="27">
        <v>120</v>
      </c>
      <c r="C47" s="29" t="s">
        <v>105</v>
      </c>
      <c r="D47" s="30"/>
      <c r="E47" s="30"/>
      <c r="F47" s="30"/>
      <c r="G47" s="30"/>
      <c r="H47" s="30"/>
      <c r="I47" s="30"/>
      <c r="J47" s="30"/>
      <c r="K47" s="31"/>
      <c r="L47" s="33" t="s">
        <v>107</v>
      </c>
      <c r="M47" s="33"/>
      <c r="N47" s="33"/>
      <c r="O47" s="33"/>
      <c r="P47" s="33"/>
      <c r="Q47" s="49" t="s">
        <v>115</v>
      </c>
      <c r="R47" s="49"/>
      <c r="S47" s="36"/>
      <c r="T47" s="36"/>
      <c r="U47" s="36"/>
      <c r="V47" s="37">
        <f>'[2]8(갑)'!Z132</f>
        <v>0</v>
      </c>
      <c r="W47" s="37"/>
      <c r="X47" s="37"/>
      <c r="Y47" s="37"/>
      <c r="Z47" s="37">
        <f>'[2]8(갑)'!AD132</f>
        <v>0</v>
      </c>
      <c r="AA47" s="37"/>
      <c r="AB47" s="37"/>
      <c r="AC47" s="37"/>
    </row>
    <row r="48" spans="2:29" ht="20.100000000000001" customHeight="1" x14ac:dyDescent="0.15">
      <c r="B48" s="27">
        <v>121</v>
      </c>
      <c r="C48" s="29" t="s">
        <v>90</v>
      </c>
      <c r="D48" s="30"/>
      <c r="E48" s="30"/>
      <c r="F48" s="30"/>
      <c r="G48" s="30"/>
      <c r="H48" s="30"/>
      <c r="I48" s="30"/>
      <c r="J48" s="30"/>
      <c r="K48" s="31"/>
      <c r="L48" s="33" t="s">
        <v>108</v>
      </c>
      <c r="M48" s="33"/>
      <c r="N48" s="33"/>
      <c r="O48" s="33"/>
      <c r="P48" s="33"/>
      <c r="Q48" s="49">
        <v>134</v>
      </c>
      <c r="R48" s="49"/>
      <c r="S48" s="36"/>
      <c r="T48" s="36"/>
      <c r="U48" s="36"/>
      <c r="V48" s="37">
        <f>'[2]8(갑)'!Z123</f>
        <v>0</v>
      </c>
      <c r="W48" s="37"/>
      <c r="X48" s="37"/>
      <c r="Y48" s="37"/>
      <c r="Z48" s="37">
        <f>'[2]8(갑)'!AD123</f>
        <v>0</v>
      </c>
      <c r="AA48" s="37"/>
      <c r="AB48" s="37"/>
      <c r="AC48" s="37"/>
    </row>
    <row r="49" spans="2:29" ht="20.100000000000001" customHeight="1" x14ac:dyDescent="0.15">
      <c r="B49" s="27">
        <v>122</v>
      </c>
      <c r="C49" s="29" t="s">
        <v>93</v>
      </c>
      <c r="D49" s="30"/>
      <c r="E49" s="30"/>
      <c r="F49" s="30"/>
      <c r="G49" s="30"/>
      <c r="H49" s="30"/>
      <c r="I49" s="30"/>
      <c r="J49" s="30"/>
      <c r="K49" s="31"/>
      <c r="L49" s="33" t="s">
        <v>109</v>
      </c>
      <c r="M49" s="33"/>
      <c r="N49" s="33"/>
      <c r="O49" s="33"/>
      <c r="P49" s="33"/>
      <c r="Q49" s="49">
        <v>177</v>
      </c>
      <c r="R49" s="49"/>
      <c r="S49" s="36"/>
      <c r="T49" s="36"/>
      <c r="U49" s="36"/>
      <c r="V49" s="37">
        <f>'[2]8(갑)'!Z124</f>
        <v>0</v>
      </c>
      <c r="W49" s="37"/>
      <c r="X49" s="37"/>
      <c r="Y49" s="37"/>
      <c r="Z49" s="37">
        <f>'[2]8(갑)'!AD124</f>
        <v>0</v>
      </c>
      <c r="AA49" s="37"/>
      <c r="AB49" s="37"/>
      <c r="AC49" s="37"/>
    </row>
    <row r="50" spans="2:29" ht="20.100000000000001" customHeight="1" x14ac:dyDescent="0.15">
      <c r="B50" s="27">
        <v>123</v>
      </c>
      <c r="C50" s="29" t="s">
        <v>92</v>
      </c>
      <c r="D50" s="30"/>
      <c r="E50" s="30"/>
      <c r="F50" s="30"/>
      <c r="G50" s="30"/>
      <c r="H50" s="30"/>
      <c r="I50" s="30"/>
      <c r="J50" s="30"/>
      <c r="K50" s="31"/>
      <c r="L50" s="33" t="s">
        <v>110</v>
      </c>
      <c r="M50" s="33"/>
      <c r="N50" s="33"/>
      <c r="O50" s="33"/>
      <c r="P50" s="33"/>
      <c r="Q50" s="49" t="s">
        <v>74</v>
      </c>
      <c r="R50" s="49"/>
      <c r="S50" s="36"/>
      <c r="T50" s="36"/>
      <c r="U50" s="36"/>
      <c r="V50" s="37">
        <f>'[2]8(갑)'!Z125</f>
        <v>0</v>
      </c>
      <c r="W50" s="37"/>
      <c r="X50" s="37"/>
      <c r="Y50" s="37"/>
      <c r="Z50" s="37">
        <f>'[2]8(갑)'!AD125</f>
        <v>0</v>
      </c>
      <c r="AA50" s="37"/>
      <c r="AB50" s="37"/>
      <c r="AC50" s="37"/>
    </row>
    <row r="51" spans="2:29" ht="20.100000000000001" customHeight="1" x14ac:dyDescent="0.15">
      <c r="B51" s="27">
        <v>124</v>
      </c>
      <c r="C51" s="30" t="s">
        <v>94</v>
      </c>
      <c r="D51" s="30"/>
      <c r="E51" s="30"/>
      <c r="F51" s="30"/>
      <c r="G51" s="30"/>
      <c r="H51" s="30"/>
      <c r="I51" s="30"/>
      <c r="J51" s="30"/>
      <c r="K51" s="31"/>
      <c r="L51" s="33" t="s">
        <v>111</v>
      </c>
      <c r="M51" s="33"/>
      <c r="N51" s="33"/>
      <c r="O51" s="33"/>
      <c r="P51" s="33"/>
      <c r="Q51" s="49">
        <v>142</v>
      </c>
      <c r="R51" s="49"/>
      <c r="S51" s="36"/>
      <c r="T51" s="36"/>
      <c r="U51" s="36"/>
      <c r="V51" s="37">
        <f>'[2]8(갑)'!Z126</f>
        <v>0</v>
      </c>
      <c r="W51" s="37"/>
      <c r="X51" s="37"/>
      <c r="Y51" s="37"/>
      <c r="Z51" s="37">
        <f>'[2]8(갑)'!AD126</f>
        <v>0</v>
      </c>
      <c r="AA51" s="37"/>
      <c r="AB51" s="37"/>
      <c r="AC51" s="37"/>
    </row>
    <row r="52" spans="2:29" ht="20.100000000000001" customHeight="1" x14ac:dyDescent="0.15">
      <c r="B52" s="27">
        <v>125</v>
      </c>
      <c r="C52" s="29" t="s">
        <v>157</v>
      </c>
      <c r="D52" s="30"/>
      <c r="E52" s="30"/>
      <c r="F52" s="30"/>
      <c r="G52" s="30"/>
      <c r="H52" s="30"/>
      <c r="I52" s="30"/>
      <c r="J52" s="30"/>
      <c r="K52" s="31"/>
      <c r="L52" s="33" t="s">
        <v>112</v>
      </c>
      <c r="M52" s="33"/>
      <c r="N52" s="33"/>
      <c r="O52" s="33"/>
      <c r="P52" s="33"/>
      <c r="Q52" s="55">
        <v>136</v>
      </c>
      <c r="R52" s="35"/>
      <c r="S52" s="46"/>
      <c r="T52" s="47"/>
      <c r="U52" s="48"/>
      <c r="V52" s="37">
        <f>'[2]8(갑)'!Z127</f>
        <v>0</v>
      </c>
      <c r="W52" s="37"/>
      <c r="X52" s="37"/>
      <c r="Y52" s="37"/>
      <c r="Z52" s="37">
        <f>'[2]8(갑)'!AD127</f>
        <v>0</v>
      </c>
      <c r="AA52" s="37"/>
      <c r="AB52" s="37"/>
      <c r="AC52" s="37"/>
    </row>
    <row r="53" spans="2:29" ht="20.100000000000001" customHeight="1" x14ac:dyDescent="0.15">
      <c r="B53" s="27">
        <v>126</v>
      </c>
      <c r="C53" s="30" t="s">
        <v>91</v>
      </c>
      <c r="D53" s="30"/>
      <c r="E53" s="30"/>
      <c r="F53" s="30"/>
      <c r="G53" s="30"/>
      <c r="H53" s="30"/>
      <c r="I53" s="30"/>
      <c r="J53" s="30"/>
      <c r="K53" s="31"/>
      <c r="L53" s="33" t="s">
        <v>113</v>
      </c>
      <c r="M53" s="33"/>
      <c r="N53" s="33"/>
      <c r="O53" s="33"/>
      <c r="P53" s="33"/>
      <c r="Q53" s="49">
        <v>135</v>
      </c>
      <c r="R53" s="49"/>
      <c r="S53" s="36"/>
      <c r="T53" s="36"/>
      <c r="U53" s="36"/>
      <c r="V53" s="37">
        <f>'[2]8(갑)'!Z128</f>
        <v>0</v>
      </c>
      <c r="W53" s="37"/>
      <c r="X53" s="37"/>
      <c r="Y53" s="37"/>
      <c r="Z53" s="37">
        <f>'[2]8(갑)'!AD128</f>
        <v>0</v>
      </c>
      <c r="AA53" s="37"/>
      <c r="AB53" s="37"/>
      <c r="AC53" s="37"/>
    </row>
    <row r="54" spans="2:29" ht="20.100000000000001" customHeight="1" x14ac:dyDescent="0.15">
      <c r="B54" s="27">
        <v>127</v>
      </c>
      <c r="C54" s="29" t="s">
        <v>95</v>
      </c>
      <c r="D54" s="29"/>
      <c r="E54" s="29"/>
      <c r="F54" s="29"/>
      <c r="G54" s="29"/>
      <c r="H54" s="29"/>
      <c r="I54" s="29"/>
      <c r="J54" s="29"/>
      <c r="K54" s="50"/>
      <c r="L54" s="33" t="s">
        <v>116</v>
      </c>
      <c r="M54" s="33"/>
      <c r="N54" s="33"/>
      <c r="O54" s="33"/>
      <c r="P54" s="33"/>
      <c r="Q54" s="55" t="s">
        <v>34</v>
      </c>
      <c r="R54" s="35"/>
      <c r="S54" s="46"/>
      <c r="T54" s="47"/>
      <c r="U54" s="48"/>
      <c r="V54" s="37">
        <f>'[2]8(갑)'!Z129</f>
        <v>0</v>
      </c>
      <c r="W54" s="37"/>
      <c r="X54" s="37"/>
      <c r="Y54" s="37"/>
      <c r="Z54" s="37">
        <f>'[2]8(갑)'!AD129</f>
        <v>0</v>
      </c>
      <c r="AA54" s="37"/>
      <c r="AB54" s="37"/>
      <c r="AC54" s="37"/>
    </row>
    <row r="55" spans="2:29" ht="20.100000000000001" customHeight="1" x14ac:dyDescent="0.15">
      <c r="B55" s="27">
        <v>128</v>
      </c>
      <c r="C55" s="30" t="s">
        <v>63</v>
      </c>
      <c r="D55" s="30"/>
      <c r="E55" s="30"/>
      <c r="F55" s="30"/>
      <c r="G55" s="30"/>
      <c r="H55" s="30"/>
      <c r="I55" s="30"/>
      <c r="J55" s="30"/>
      <c r="K55" s="31"/>
      <c r="L55" s="33" t="s">
        <v>117</v>
      </c>
      <c r="M55" s="33"/>
      <c r="N55" s="33"/>
      <c r="O55" s="33"/>
      <c r="P55" s="33"/>
      <c r="Q55" s="49" t="s">
        <v>65</v>
      </c>
      <c r="R55" s="49"/>
      <c r="S55" s="36"/>
      <c r="T55" s="36"/>
      <c r="U55" s="36"/>
      <c r="V55" s="37">
        <f>'[2]8(갑)'!Z130</f>
        <v>0</v>
      </c>
      <c r="W55" s="37"/>
      <c r="X55" s="37"/>
      <c r="Y55" s="37"/>
      <c r="Z55" s="37">
        <f>'[2]8(갑)'!AD130</f>
        <v>0</v>
      </c>
      <c r="AA55" s="37"/>
      <c r="AB55" s="37"/>
      <c r="AC55" s="37"/>
    </row>
    <row r="56" spans="2:29" ht="20.100000000000001" customHeight="1" x14ac:dyDescent="0.15">
      <c r="B56" s="27">
        <v>129</v>
      </c>
      <c r="C56" s="30" t="s">
        <v>64</v>
      </c>
      <c r="D56" s="30"/>
      <c r="E56" s="30"/>
      <c r="F56" s="30"/>
      <c r="G56" s="30"/>
      <c r="H56" s="30"/>
      <c r="I56" s="30"/>
      <c r="J56" s="30"/>
      <c r="K56" s="31"/>
      <c r="L56" s="33" t="s">
        <v>118</v>
      </c>
      <c r="M56" s="33"/>
      <c r="N56" s="33"/>
      <c r="O56" s="33"/>
      <c r="P56" s="33"/>
      <c r="Q56" s="49" t="s">
        <v>66</v>
      </c>
      <c r="R56" s="49"/>
      <c r="S56" s="36"/>
      <c r="T56" s="36"/>
      <c r="U56" s="36"/>
      <c r="V56" s="37">
        <f>'[2]8(갑)'!Z131</f>
        <v>0</v>
      </c>
      <c r="W56" s="37"/>
      <c r="X56" s="37"/>
      <c r="Y56" s="37"/>
      <c r="Z56" s="37">
        <f>'[2]8(갑)'!AD131</f>
        <v>0</v>
      </c>
      <c r="AA56" s="37"/>
      <c r="AB56" s="37"/>
      <c r="AC56" s="37"/>
    </row>
    <row r="57" spans="2:29" ht="20.100000000000001" customHeight="1" x14ac:dyDescent="0.15">
      <c r="B57" s="27">
        <v>130</v>
      </c>
      <c r="C57" s="29" t="s">
        <v>96</v>
      </c>
      <c r="D57" s="29"/>
      <c r="E57" s="29"/>
      <c r="F57" s="29"/>
      <c r="G57" s="29"/>
      <c r="H57" s="29"/>
      <c r="I57" s="29"/>
      <c r="J57" s="29"/>
      <c r="K57" s="50"/>
      <c r="L57" s="89" t="s">
        <v>119</v>
      </c>
      <c r="M57" s="90"/>
      <c r="N57" s="90"/>
      <c r="O57" s="90"/>
      <c r="P57" s="91"/>
      <c r="Q57" s="34" t="s">
        <v>35</v>
      </c>
      <c r="R57" s="35"/>
      <c r="S57" s="36"/>
      <c r="T57" s="36"/>
      <c r="U57" s="36"/>
      <c r="V57" s="37">
        <f>'[2]8(갑)'!Z133</f>
        <v>0</v>
      </c>
      <c r="W57" s="37"/>
      <c r="X57" s="37"/>
      <c r="Y57" s="37"/>
      <c r="Z57" s="37">
        <f>'[2]8(갑)'!AD133</f>
        <v>0</v>
      </c>
      <c r="AA57" s="37"/>
      <c r="AB57" s="37"/>
      <c r="AC57" s="37"/>
    </row>
    <row r="58" spans="2:29" ht="24" customHeight="1" x14ac:dyDescent="0.15">
      <c r="B58" s="27">
        <v>131</v>
      </c>
      <c r="C58" s="81" t="s">
        <v>27</v>
      </c>
      <c r="D58" s="81"/>
      <c r="E58" s="81"/>
      <c r="F58" s="81"/>
      <c r="G58" s="81"/>
      <c r="H58" s="81"/>
      <c r="I58" s="81"/>
      <c r="J58" s="81"/>
      <c r="K58" s="82"/>
      <c r="L58" s="51" t="s">
        <v>120</v>
      </c>
      <c r="M58" s="30"/>
      <c r="N58" s="30"/>
      <c r="O58" s="30"/>
      <c r="P58" s="31"/>
      <c r="Q58" s="34" t="s">
        <v>36</v>
      </c>
      <c r="R58" s="35"/>
      <c r="S58" s="36"/>
      <c r="T58" s="36"/>
      <c r="U58" s="36"/>
      <c r="V58" s="37">
        <f>'[2]8(갑)'!Z134</f>
        <v>0</v>
      </c>
      <c r="W58" s="37"/>
      <c r="X58" s="37"/>
      <c r="Y58" s="37"/>
      <c r="Z58" s="37">
        <f>'[2]8(갑)'!AD134</f>
        <v>0</v>
      </c>
      <c r="AA58" s="37"/>
      <c r="AB58" s="37"/>
      <c r="AC58" s="37"/>
    </row>
    <row r="59" spans="2:29" ht="20.100000000000001" customHeight="1" x14ac:dyDescent="0.15">
      <c r="B59" s="27">
        <v>132</v>
      </c>
      <c r="C59" s="29" t="s">
        <v>158</v>
      </c>
      <c r="D59" s="29"/>
      <c r="E59" s="29"/>
      <c r="F59" s="29"/>
      <c r="G59" s="29"/>
      <c r="H59" s="29"/>
      <c r="I59" s="29"/>
      <c r="J59" s="29"/>
      <c r="K59" s="50"/>
      <c r="L59" s="51" t="s">
        <v>75</v>
      </c>
      <c r="M59" s="30"/>
      <c r="N59" s="30"/>
      <c r="O59" s="30"/>
      <c r="P59" s="31"/>
      <c r="Q59" s="34" t="s">
        <v>76</v>
      </c>
      <c r="R59" s="35"/>
      <c r="S59" s="36"/>
      <c r="T59" s="36"/>
      <c r="U59" s="36"/>
      <c r="V59" s="37">
        <f>'[2]8(갑)'!Z135</f>
        <v>0</v>
      </c>
      <c r="W59" s="37"/>
      <c r="X59" s="37"/>
      <c r="Y59" s="37"/>
      <c r="Z59" s="37">
        <f>'[2]8(갑)'!AD135</f>
        <v>0</v>
      </c>
      <c r="AA59" s="37"/>
      <c r="AB59" s="37"/>
      <c r="AC59" s="37"/>
    </row>
    <row r="60" spans="2:29" ht="24.75" customHeight="1" x14ac:dyDescent="0.15">
      <c r="B60" s="27">
        <v>133</v>
      </c>
      <c r="C60" s="29" t="s">
        <v>121</v>
      </c>
      <c r="D60" s="29"/>
      <c r="E60" s="29"/>
      <c r="F60" s="29"/>
      <c r="G60" s="29"/>
      <c r="H60" s="29"/>
      <c r="I60" s="29"/>
      <c r="J60" s="29"/>
      <c r="K60" s="50"/>
      <c r="L60" s="51" t="s">
        <v>122</v>
      </c>
      <c r="M60" s="30"/>
      <c r="N60" s="30"/>
      <c r="O60" s="30"/>
      <c r="P60" s="31"/>
      <c r="Q60" s="34" t="s">
        <v>123</v>
      </c>
      <c r="R60" s="35"/>
      <c r="S60" s="36"/>
      <c r="T60" s="36"/>
      <c r="U60" s="36"/>
      <c r="V60" s="37">
        <f>'[2]8(갑)'!Z136</f>
        <v>0</v>
      </c>
      <c r="W60" s="37"/>
      <c r="X60" s="37"/>
      <c r="Y60" s="37"/>
      <c r="Z60" s="37">
        <f>'[2]8(갑)'!AD136</f>
        <v>0</v>
      </c>
      <c r="AA60" s="37"/>
      <c r="AB60" s="37"/>
      <c r="AC60" s="37"/>
    </row>
    <row r="61" spans="2:29" ht="20.100000000000001" customHeight="1" x14ac:dyDescent="0.15">
      <c r="B61" s="27">
        <v>134</v>
      </c>
      <c r="C61" s="29" t="s">
        <v>55</v>
      </c>
      <c r="D61" s="29"/>
      <c r="E61" s="29"/>
      <c r="F61" s="29"/>
      <c r="G61" s="29"/>
      <c r="H61" s="29"/>
      <c r="I61" s="29"/>
      <c r="J61" s="29"/>
      <c r="K61" s="50"/>
      <c r="L61" s="51" t="s">
        <v>124</v>
      </c>
      <c r="M61" s="30"/>
      <c r="N61" s="30"/>
      <c r="O61" s="30"/>
      <c r="P61" s="31"/>
      <c r="Q61" s="34" t="s">
        <v>57</v>
      </c>
      <c r="R61" s="35"/>
      <c r="S61" s="36"/>
      <c r="T61" s="36"/>
      <c r="U61" s="36"/>
      <c r="V61" s="37">
        <f>'[2]8(갑)'!Z137</f>
        <v>0</v>
      </c>
      <c r="W61" s="37"/>
      <c r="X61" s="37"/>
      <c r="Y61" s="37"/>
      <c r="Z61" s="37">
        <f>'[2]8(갑)'!AD137</f>
        <v>0</v>
      </c>
      <c r="AA61" s="37"/>
      <c r="AB61" s="37"/>
      <c r="AC61" s="37"/>
    </row>
    <row r="62" spans="2:29" ht="20.100000000000001" customHeight="1" x14ac:dyDescent="0.15">
      <c r="B62" s="27">
        <v>135</v>
      </c>
      <c r="C62" s="29" t="s">
        <v>56</v>
      </c>
      <c r="D62" s="29"/>
      <c r="E62" s="29"/>
      <c r="F62" s="29"/>
      <c r="G62" s="29"/>
      <c r="H62" s="29"/>
      <c r="I62" s="29"/>
      <c r="J62" s="29"/>
      <c r="K62" s="50"/>
      <c r="L62" s="51" t="s">
        <v>58</v>
      </c>
      <c r="M62" s="30"/>
      <c r="N62" s="30"/>
      <c r="O62" s="30"/>
      <c r="P62" s="31"/>
      <c r="Q62" s="34" t="s">
        <v>59</v>
      </c>
      <c r="R62" s="35"/>
      <c r="S62" s="36"/>
      <c r="T62" s="36"/>
      <c r="U62" s="36"/>
      <c r="V62" s="37">
        <f>'[2]8(갑)'!Z138</f>
        <v>0</v>
      </c>
      <c r="W62" s="37"/>
      <c r="X62" s="37"/>
      <c r="Y62" s="37"/>
      <c r="Z62" s="37">
        <f>'[2]8(갑)'!AD138</f>
        <v>0</v>
      </c>
      <c r="AA62" s="37"/>
      <c r="AB62" s="37"/>
      <c r="AC62" s="37"/>
    </row>
    <row r="63" spans="2:29" ht="20.100000000000001" customHeight="1" x14ac:dyDescent="0.15">
      <c r="B63" s="27">
        <v>136</v>
      </c>
      <c r="C63" s="29" t="s">
        <v>80</v>
      </c>
      <c r="D63" s="30"/>
      <c r="E63" s="30"/>
      <c r="F63" s="30"/>
      <c r="G63" s="30"/>
      <c r="H63" s="30"/>
      <c r="I63" s="30"/>
      <c r="J63" s="30"/>
      <c r="K63" s="31"/>
      <c r="L63" s="32" t="s">
        <v>81</v>
      </c>
      <c r="M63" s="33"/>
      <c r="N63" s="33"/>
      <c r="O63" s="33"/>
      <c r="P63" s="33"/>
      <c r="Q63" s="34" t="s">
        <v>82</v>
      </c>
      <c r="R63" s="35"/>
      <c r="S63" s="36"/>
      <c r="T63" s="36"/>
      <c r="U63" s="36"/>
      <c r="V63" s="37">
        <f>'[2]8(갑)'!Z139</f>
        <v>0</v>
      </c>
      <c r="W63" s="37"/>
      <c r="X63" s="37"/>
      <c r="Y63" s="37"/>
      <c r="Z63" s="37">
        <f>'[2]8(갑)'!AD139</f>
        <v>0</v>
      </c>
      <c r="AA63" s="37"/>
      <c r="AB63" s="37"/>
      <c r="AC63" s="37"/>
    </row>
    <row r="64" spans="2:29" ht="20.100000000000001" customHeight="1" x14ac:dyDescent="0.15">
      <c r="B64" s="27">
        <v>137</v>
      </c>
      <c r="C64" s="29" t="s">
        <v>125</v>
      </c>
      <c r="D64" s="30"/>
      <c r="E64" s="30"/>
      <c r="F64" s="30"/>
      <c r="G64" s="30"/>
      <c r="H64" s="30"/>
      <c r="I64" s="30"/>
      <c r="J64" s="30"/>
      <c r="K64" s="31"/>
      <c r="L64" s="32" t="s">
        <v>126</v>
      </c>
      <c r="M64" s="33"/>
      <c r="N64" s="33"/>
      <c r="O64" s="33"/>
      <c r="P64" s="33"/>
      <c r="Q64" s="34" t="s">
        <v>127</v>
      </c>
      <c r="R64" s="35"/>
      <c r="S64" s="36"/>
      <c r="T64" s="36"/>
      <c r="U64" s="36"/>
      <c r="V64" s="37">
        <f>'[2]8(갑)'!Z141</f>
        <v>0</v>
      </c>
      <c r="W64" s="37"/>
      <c r="X64" s="37"/>
      <c r="Y64" s="37"/>
      <c r="Z64" s="37">
        <f>'[2]8(갑)'!AD141</f>
        <v>0</v>
      </c>
      <c r="AA64" s="37"/>
      <c r="AB64" s="37"/>
      <c r="AC64" s="37"/>
    </row>
    <row r="65" spans="1:29" ht="20.100000000000001" customHeight="1" x14ac:dyDescent="0.15">
      <c r="B65" s="27">
        <v>138</v>
      </c>
      <c r="C65" s="29" t="s">
        <v>50</v>
      </c>
      <c r="D65" s="30"/>
      <c r="E65" s="30"/>
      <c r="F65" s="30"/>
      <c r="G65" s="30"/>
      <c r="H65" s="30"/>
      <c r="I65" s="30"/>
      <c r="J65" s="30"/>
      <c r="K65" s="31"/>
      <c r="L65" s="32" t="s">
        <v>51</v>
      </c>
      <c r="M65" s="33"/>
      <c r="N65" s="33"/>
      <c r="O65" s="33"/>
      <c r="P65" s="33"/>
      <c r="Q65" s="83" t="s">
        <v>37</v>
      </c>
      <c r="R65" s="49"/>
      <c r="S65" s="36"/>
      <c r="T65" s="36"/>
      <c r="U65" s="36"/>
      <c r="V65" s="37">
        <f>'[2]8(갑)'!Z140</f>
        <v>0</v>
      </c>
      <c r="W65" s="37"/>
      <c r="X65" s="37"/>
      <c r="Y65" s="37"/>
      <c r="Z65" s="37">
        <f>'[2]8(갑)'!AD140</f>
        <v>0</v>
      </c>
      <c r="AA65" s="37"/>
      <c r="AB65" s="37"/>
      <c r="AC65" s="37"/>
    </row>
    <row r="66" spans="1:29" ht="20.100000000000001" customHeight="1" x14ac:dyDescent="0.15">
      <c r="B66" s="27">
        <v>139</v>
      </c>
      <c r="C66" s="81" t="s">
        <v>29</v>
      </c>
      <c r="D66" s="90"/>
      <c r="E66" s="90"/>
      <c r="F66" s="90"/>
      <c r="G66" s="90"/>
      <c r="H66" s="90"/>
      <c r="I66" s="90"/>
      <c r="J66" s="90"/>
      <c r="K66" s="91"/>
      <c r="L66" s="32" t="s">
        <v>84</v>
      </c>
      <c r="M66" s="33"/>
      <c r="N66" s="33"/>
      <c r="O66" s="33"/>
      <c r="P66" s="33"/>
      <c r="Q66" s="83" t="s">
        <v>38</v>
      </c>
      <c r="R66" s="49"/>
      <c r="S66" s="36"/>
      <c r="T66" s="36"/>
      <c r="U66" s="36"/>
      <c r="V66" s="37">
        <f>'[2]8(갑)'!Z142</f>
        <v>0</v>
      </c>
      <c r="W66" s="37"/>
      <c r="X66" s="37"/>
      <c r="Y66" s="37"/>
      <c r="Z66" s="37">
        <f>'[2]8(갑)'!AD142</f>
        <v>0</v>
      </c>
      <c r="AA66" s="37"/>
      <c r="AB66" s="37"/>
      <c r="AC66" s="37"/>
    </row>
    <row r="67" spans="1:29" ht="20.100000000000001" customHeight="1" x14ac:dyDescent="0.15">
      <c r="B67" s="27">
        <v>140</v>
      </c>
      <c r="C67" s="52" t="s">
        <v>83</v>
      </c>
      <c r="D67" s="52"/>
      <c r="E67" s="52"/>
      <c r="F67" s="52"/>
      <c r="G67" s="52"/>
      <c r="H67" s="52"/>
      <c r="I67" s="52"/>
      <c r="J67" s="52"/>
      <c r="K67" s="53"/>
      <c r="L67" s="32" t="s">
        <v>84</v>
      </c>
      <c r="M67" s="33"/>
      <c r="N67" s="33"/>
      <c r="O67" s="33"/>
      <c r="P67" s="33"/>
      <c r="Q67" s="49" t="s">
        <v>85</v>
      </c>
      <c r="R67" s="49"/>
      <c r="S67" s="36"/>
      <c r="T67" s="36"/>
      <c r="U67" s="36"/>
      <c r="V67" s="37">
        <f>'[2]8(갑)'!Z143</f>
        <v>0</v>
      </c>
      <c r="W67" s="37"/>
      <c r="X67" s="37"/>
      <c r="Y67" s="37"/>
      <c r="Z67" s="37">
        <f>'[2]8(갑)'!AD143</f>
        <v>0</v>
      </c>
      <c r="AA67" s="37"/>
      <c r="AB67" s="37"/>
      <c r="AC67" s="37"/>
    </row>
    <row r="68" spans="1:29" ht="20.100000000000001" customHeight="1" x14ac:dyDescent="0.15">
      <c r="B68" s="27">
        <v>141</v>
      </c>
      <c r="C68" s="52" t="s">
        <v>166</v>
      </c>
      <c r="D68" s="52"/>
      <c r="E68" s="52"/>
      <c r="F68" s="52"/>
      <c r="G68" s="52"/>
      <c r="H68" s="52"/>
      <c r="I68" s="52"/>
      <c r="J68" s="52"/>
      <c r="K68" s="53"/>
      <c r="L68" s="32" t="s">
        <v>168</v>
      </c>
      <c r="M68" s="33"/>
      <c r="N68" s="33"/>
      <c r="O68" s="33"/>
      <c r="P68" s="33"/>
      <c r="Q68" s="49" t="s">
        <v>171</v>
      </c>
      <c r="R68" s="49"/>
      <c r="S68" s="36"/>
      <c r="T68" s="36"/>
      <c r="U68" s="36"/>
      <c r="V68" s="37">
        <f>'[2]8(갑)'!Z70</f>
        <v>0</v>
      </c>
      <c r="W68" s="37"/>
      <c r="X68" s="37"/>
      <c r="Y68" s="37"/>
      <c r="Z68" s="37">
        <f>'[2]8(갑)'!AD70</f>
        <v>0</v>
      </c>
      <c r="AA68" s="37"/>
      <c r="AB68" s="37"/>
      <c r="AC68" s="37"/>
    </row>
    <row r="69" spans="1:29" ht="20.100000000000001" customHeight="1" x14ac:dyDescent="0.15">
      <c r="B69" s="27">
        <v>142</v>
      </c>
      <c r="C69" s="52" t="s">
        <v>167</v>
      </c>
      <c r="D69" s="52"/>
      <c r="E69" s="52"/>
      <c r="F69" s="52"/>
      <c r="G69" s="52"/>
      <c r="H69" s="52"/>
      <c r="I69" s="52"/>
      <c r="J69" s="52"/>
      <c r="K69" s="53"/>
      <c r="L69" s="32" t="s">
        <v>169</v>
      </c>
      <c r="M69" s="33"/>
      <c r="N69" s="33"/>
      <c r="O69" s="33"/>
      <c r="P69" s="33"/>
      <c r="Q69" s="49" t="s">
        <v>170</v>
      </c>
      <c r="R69" s="49"/>
      <c r="S69" s="36"/>
      <c r="T69" s="36"/>
      <c r="U69" s="36"/>
      <c r="V69" s="37">
        <f>'[2]8(갑)'!Z158</f>
        <v>0</v>
      </c>
      <c r="W69" s="37"/>
      <c r="X69" s="37"/>
      <c r="Y69" s="37"/>
      <c r="Z69" s="37">
        <f>'[2]8(갑)'!AD158</f>
        <v>0</v>
      </c>
      <c r="AA69" s="37"/>
      <c r="AB69" s="37"/>
      <c r="AC69" s="37"/>
    </row>
    <row r="70" spans="1:29" ht="20.100000000000001" customHeight="1" x14ac:dyDescent="0.15">
      <c r="B70" s="27">
        <v>143</v>
      </c>
      <c r="C70" s="54" t="s">
        <v>130</v>
      </c>
      <c r="D70" s="29"/>
      <c r="E70" s="29"/>
      <c r="F70" s="29"/>
      <c r="G70" s="29"/>
      <c r="H70" s="29"/>
      <c r="I70" s="29"/>
      <c r="J70" s="29"/>
      <c r="K70" s="50"/>
      <c r="L70" s="32" t="s">
        <v>131</v>
      </c>
      <c r="M70" s="32"/>
      <c r="N70" s="32"/>
      <c r="O70" s="32"/>
      <c r="P70" s="32"/>
      <c r="Q70" s="49">
        <v>184</v>
      </c>
      <c r="R70" s="49"/>
      <c r="S70" s="36"/>
      <c r="T70" s="36"/>
      <c r="U70" s="36"/>
      <c r="V70" s="37">
        <f>'[2]8(갑)'!Z144</f>
        <v>0</v>
      </c>
      <c r="W70" s="37"/>
      <c r="X70" s="37"/>
      <c r="Y70" s="37"/>
      <c r="Z70" s="37">
        <f>'[2]8(갑)'!AD144</f>
        <v>0</v>
      </c>
      <c r="AA70" s="37"/>
      <c r="AB70" s="37"/>
      <c r="AC70" s="37"/>
    </row>
    <row r="71" spans="1:29" ht="20.100000000000001" customHeight="1" x14ac:dyDescent="0.15">
      <c r="B71" s="27">
        <v>144</v>
      </c>
      <c r="C71" s="54" t="s">
        <v>129</v>
      </c>
      <c r="D71" s="29"/>
      <c r="E71" s="29"/>
      <c r="F71" s="29"/>
      <c r="G71" s="29"/>
      <c r="H71" s="29"/>
      <c r="I71" s="29"/>
      <c r="J71" s="29"/>
      <c r="K71" s="50"/>
      <c r="L71" s="32" t="s">
        <v>131</v>
      </c>
      <c r="M71" s="32"/>
      <c r="N71" s="32"/>
      <c r="O71" s="32"/>
      <c r="P71" s="32"/>
      <c r="Q71" s="49" t="s">
        <v>39</v>
      </c>
      <c r="R71" s="49"/>
      <c r="S71" s="36"/>
      <c r="T71" s="36"/>
      <c r="U71" s="36"/>
      <c r="V71" s="37">
        <f>'[2]8(갑)'!Z145</f>
        <v>0</v>
      </c>
      <c r="W71" s="37"/>
      <c r="X71" s="37"/>
      <c r="Y71" s="37"/>
      <c r="Z71" s="37">
        <f>'[2]8(갑)'!AD145</f>
        <v>0</v>
      </c>
      <c r="AA71" s="37"/>
      <c r="AB71" s="37"/>
      <c r="AC71" s="37"/>
    </row>
    <row r="72" spans="1:29" ht="20.100000000000001" customHeight="1" x14ac:dyDescent="0.15">
      <c r="B72" s="27">
        <v>145</v>
      </c>
      <c r="C72" s="57" t="s">
        <v>128</v>
      </c>
      <c r="D72" s="57"/>
      <c r="E72" s="57"/>
      <c r="F72" s="57"/>
      <c r="G72" s="57"/>
      <c r="H72" s="57"/>
      <c r="I72" s="57"/>
      <c r="J72" s="57"/>
      <c r="K72" s="58"/>
      <c r="L72" s="32" t="s">
        <v>135</v>
      </c>
      <c r="M72" s="32"/>
      <c r="N72" s="32"/>
      <c r="O72" s="32"/>
      <c r="P72" s="32"/>
      <c r="Q72" s="49" t="s">
        <v>40</v>
      </c>
      <c r="R72" s="49"/>
      <c r="S72" s="36">
        <v>0</v>
      </c>
      <c r="T72" s="36"/>
      <c r="U72" s="36"/>
      <c r="V72" s="37">
        <f>'[2]8(갑)'!Z146</f>
        <v>0</v>
      </c>
      <c r="W72" s="37"/>
      <c r="X72" s="37"/>
      <c r="Y72" s="37"/>
      <c r="Z72" s="37">
        <f>'[2]8(갑)'!AD146</f>
        <v>0</v>
      </c>
      <c r="AA72" s="37"/>
      <c r="AB72" s="37"/>
      <c r="AC72" s="37"/>
    </row>
    <row r="73" spans="1:29" ht="20.100000000000001" customHeight="1" x14ac:dyDescent="0.15">
      <c r="B73" s="27">
        <v>146</v>
      </c>
      <c r="C73" s="30" t="s">
        <v>132</v>
      </c>
      <c r="D73" s="30"/>
      <c r="E73" s="30"/>
      <c r="F73" s="30"/>
      <c r="G73" s="30"/>
      <c r="H73" s="30"/>
      <c r="I73" s="30"/>
      <c r="J73" s="30"/>
      <c r="K73" s="31"/>
      <c r="L73" s="66" t="s">
        <v>159</v>
      </c>
      <c r="M73" s="30"/>
      <c r="N73" s="30"/>
      <c r="O73" s="30"/>
      <c r="P73" s="31"/>
      <c r="Q73" s="55" t="s">
        <v>41</v>
      </c>
      <c r="R73" s="35"/>
      <c r="S73" s="36"/>
      <c r="T73" s="36"/>
      <c r="U73" s="36"/>
      <c r="V73" s="37">
        <f>'[2]8(갑)'!Z149</f>
        <v>0</v>
      </c>
      <c r="W73" s="37"/>
      <c r="X73" s="37"/>
      <c r="Y73" s="37"/>
      <c r="Z73" s="37">
        <f>'[2]8(갑)'!AD149</f>
        <v>0</v>
      </c>
      <c r="AA73" s="37"/>
      <c r="AB73" s="37"/>
      <c r="AC73" s="37"/>
    </row>
    <row r="74" spans="1:29" ht="20.100000000000001" customHeight="1" x14ac:dyDescent="0.15">
      <c r="B74" s="27">
        <v>147</v>
      </c>
      <c r="C74" s="30" t="s">
        <v>28</v>
      </c>
      <c r="D74" s="30"/>
      <c r="E74" s="30"/>
      <c r="F74" s="30"/>
      <c r="G74" s="30"/>
      <c r="H74" s="30"/>
      <c r="I74" s="30"/>
      <c r="J74" s="30"/>
      <c r="K74" s="31"/>
      <c r="L74" s="66" t="s">
        <v>160</v>
      </c>
      <c r="M74" s="30"/>
      <c r="N74" s="30"/>
      <c r="O74" s="30"/>
      <c r="P74" s="31"/>
      <c r="Q74" s="55" t="s">
        <v>42</v>
      </c>
      <c r="R74" s="35"/>
      <c r="S74" s="36"/>
      <c r="T74" s="36"/>
      <c r="U74" s="36"/>
      <c r="V74" s="37">
        <f>'[2]8(갑)'!Z152</f>
        <v>0</v>
      </c>
      <c r="W74" s="37"/>
      <c r="X74" s="37"/>
      <c r="Y74" s="37"/>
      <c r="Z74" s="37">
        <f>'[2]8(갑)'!AD152</f>
        <v>0</v>
      </c>
      <c r="AA74" s="37"/>
      <c r="AB74" s="37"/>
      <c r="AC74" s="37"/>
    </row>
    <row r="75" spans="1:29" ht="20.100000000000001" customHeight="1" x14ac:dyDescent="0.15">
      <c r="B75" s="27">
        <v>148</v>
      </c>
      <c r="C75" s="30" t="s">
        <v>134</v>
      </c>
      <c r="D75" s="30"/>
      <c r="E75" s="30"/>
      <c r="F75" s="30"/>
      <c r="G75" s="30"/>
      <c r="H75" s="30"/>
      <c r="I75" s="30"/>
      <c r="J75" s="30"/>
      <c r="K75" s="31"/>
      <c r="L75" s="55" t="s">
        <v>52</v>
      </c>
      <c r="M75" s="56"/>
      <c r="N75" s="56"/>
      <c r="O75" s="56"/>
      <c r="P75" s="35"/>
      <c r="Q75" s="34" t="s">
        <v>43</v>
      </c>
      <c r="R75" s="35"/>
      <c r="S75" s="23"/>
      <c r="T75" s="24"/>
      <c r="U75" s="25"/>
      <c r="V75" s="37">
        <f>'[2]8(갑)'!Z147</f>
        <v>0</v>
      </c>
      <c r="W75" s="37"/>
      <c r="X75" s="37"/>
      <c r="Y75" s="37"/>
      <c r="Z75" s="37">
        <f>'[2]8(갑)'!AD147</f>
        <v>0</v>
      </c>
      <c r="AA75" s="37"/>
      <c r="AB75" s="37"/>
      <c r="AC75" s="37"/>
    </row>
    <row r="76" spans="1:29" ht="20.100000000000001" customHeight="1" x14ac:dyDescent="0.15">
      <c r="B76" s="27">
        <v>149</v>
      </c>
      <c r="C76" s="29" t="s">
        <v>133</v>
      </c>
      <c r="D76" s="30"/>
      <c r="E76" s="30"/>
      <c r="F76" s="30"/>
      <c r="G76" s="30"/>
      <c r="H76" s="30"/>
      <c r="I76" s="30"/>
      <c r="J76" s="30"/>
      <c r="K76" s="31"/>
      <c r="L76" s="55" t="s">
        <v>161</v>
      </c>
      <c r="M76" s="56"/>
      <c r="N76" s="56"/>
      <c r="O76" s="56"/>
      <c r="P76" s="35"/>
      <c r="Q76" s="34" t="s">
        <v>44</v>
      </c>
      <c r="R76" s="35"/>
      <c r="S76" s="23"/>
      <c r="T76" s="24"/>
      <c r="U76" s="25"/>
      <c r="V76" s="37">
        <f>'[2]8(갑)'!Z148</f>
        <v>0</v>
      </c>
      <c r="W76" s="37"/>
      <c r="X76" s="37"/>
      <c r="Y76" s="37"/>
      <c r="Z76" s="37">
        <f>'[2]8(갑)'!AD148</f>
        <v>0</v>
      </c>
      <c r="AA76" s="37"/>
      <c r="AB76" s="37"/>
      <c r="AC76" s="37"/>
    </row>
    <row r="77" spans="1:29" ht="22.5" customHeight="1" x14ac:dyDescent="0.15">
      <c r="B77" s="27">
        <v>150</v>
      </c>
      <c r="C77" s="29" t="s">
        <v>30</v>
      </c>
      <c r="D77" s="30"/>
      <c r="E77" s="30"/>
      <c r="F77" s="30"/>
      <c r="G77" s="30"/>
      <c r="H77" s="30"/>
      <c r="I77" s="30"/>
      <c r="J77" s="30"/>
      <c r="K77" s="31"/>
      <c r="L77" s="55" t="s">
        <v>162</v>
      </c>
      <c r="M77" s="56"/>
      <c r="N77" s="56"/>
      <c r="O77" s="56"/>
      <c r="P77" s="35"/>
      <c r="Q77" s="34" t="s">
        <v>45</v>
      </c>
      <c r="R77" s="35"/>
      <c r="S77" s="23"/>
      <c r="T77" s="24"/>
      <c r="U77" s="25"/>
      <c r="V77" s="37">
        <f>'[2]8(갑)'!Z151</f>
        <v>0</v>
      </c>
      <c r="W77" s="37"/>
      <c r="X77" s="37"/>
      <c r="Y77" s="37"/>
      <c r="Z77" s="37">
        <f>'[2]8(갑)'!AD151</f>
        <v>0</v>
      </c>
      <c r="AA77" s="37"/>
      <c r="AB77" s="37"/>
      <c r="AC77" s="37"/>
    </row>
    <row r="78" spans="1:29" ht="22.5" customHeight="1" x14ac:dyDescent="0.15">
      <c r="B78" s="27">
        <v>151</v>
      </c>
      <c r="C78" s="101" t="s">
        <v>145</v>
      </c>
      <c r="D78" s="101"/>
      <c r="E78" s="101"/>
      <c r="F78" s="101"/>
      <c r="G78" s="101"/>
      <c r="H78" s="101"/>
      <c r="I78" s="101"/>
      <c r="J78" s="101"/>
      <c r="K78" s="102"/>
      <c r="L78" s="55" t="s">
        <v>146</v>
      </c>
      <c r="M78" s="56"/>
      <c r="N78" s="56"/>
      <c r="O78" s="56"/>
      <c r="P78" s="35"/>
      <c r="Q78" s="34" t="s">
        <v>147</v>
      </c>
      <c r="R78" s="35"/>
      <c r="S78" s="23"/>
      <c r="T78" s="24"/>
      <c r="U78" s="25"/>
      <c r="V78" s="37">
        <f>'[2]8(갑)'!Z155</f>
        <v>0</v>
      </c>
      <c r="W78" s="37"/>
      <c r="X78" s="37"/>
      <c r="Y78" s="37"/>
      <c r="Z78" s="37">
        <f>'[2]8(갑)'!AD155</f>
        <v>0</v>
      </c>
      <c r="AA78" s="37"/>
      <c r="AB78" s="37"/>
      <c r="AC78" s="37"/>
    </row>
    <row r="79" spans="1:29" s="28" customFormat="1" ht="22.5" customHeight="1" x14ac:dyDescent="0.15">
      <c r="A79" s="107"/>
      <c r="B79" s="105">
        <v>152</v>
      </c>
      <c r="C79" s="108" t="s">
        <v>178</v>
      </c>
      <c r="D79" s="108"/>
      <c r="E79" s="108"/>
      <c r="F79" s="108"/>
      <c r="G79" s="108"/>
      <c r="H79" s="108"/>
      <c r="I79" s="108"/>
      <c r="J79" s="108"/>
      <c r="K79" s="109"/>
      <c r="L79" s="110" t="s">
        <v>179</v>
      </c>
      <c r="M79" s="111"/>
      <c r="N79" s="111"/>
      <c r="O79" s="111"/>
      <c r="P79" s="112"/>
      <c r="Q79" s="113" t="s">
        <v>180</v>
      </c>
      <c r="R79" s="112"/>
      <c r="S79" s="114"/>
      <c r="T79" s="115"/>
      <c r="U79" s="116"/>
      <c r="V79" s="37">
        <f>'[2]8(갑)'!Z71</f>
        <v>0</v>
      </c>
      <c r="W79" s="37"/>
      <c r="X79" s="37"/>
      <c r="Y79" s="37"/>
      <c r="Z79" s="37">
        <f>'[2]8(갑)'!AD71</f>
        <v>0</v>
      </c>
      <c r="AA79" s="37"/>
      <c r="AB79" s="37"/>
      <c r="AC79" s="37"/>
    </row>
    <row r="80" spans="1:29" ht="22.5" customHeight="1" x14ac:dyDescent="0.15">
      <c r="B80" s="27">
        <v>153</v>
      </c>
      <c r="C80" s="29" t="s">
        <v>60</v>
      </c>
      <c r="D80" s="30"/>
      <c r="E80" s="30"/>
      <c r="F80" s="30"/>
      <c r="G80" s="30"/>
      <c r="H80" s="30"/>
      <c r="I80" s="30"/>
      <c r="J80" s="30"/>
      <c r="K80" s="31"/>
      <c r="L80" s="51" t="s">
        <v>148</v>
      </c>
      <c r="M80" s="30"/>
      <c r="N80" s="30"/>
      <c r="O80" s="30"/>
      <c r="P80" s="31"/>
      <c r="Q80" s="34" t="s">
        <v>61</v>
      </c>
      <c r="R80" s="35"/>
      <c r="S80" s="23"/>
      <c r="T80" s="24"/>
      <c r="U80" s="25"/>
      <c r="V80" s="37">
        <f>'[2]8(갑)'!Z154</f>
        <v>0</v>
      </c>
      <c r="W80" s="37"/>
      <c r="X80" s="37"/>
      <c r="Y80" s="37"/>
      <c r="Z80" s="37">
        <f>'[2]8(갑)'!AD154</f>
        <v>0</v>
      </c>
      <c r="AA80" s="37"/>
      <c r="AB80" s="37"/>
      <c r="AC80" s="37"/>
    </row>
    <row r="81" spans="2:29" ht="22.5" customHeight="1" x14ac:dyDescent="0.15">
      <c r="B81" s="27">
        <v>154</v>
      </c>
      <c r="C81" s="29" t="s">
        <v>53</v>
      </c>
      <c r="D81" s="30"/>
      <c r="E81" s="30"/>
      <c r="F81" s="30"/>
      <c r="G81" s="30"/>
      <c r="H81" s="30"/>
      <c r="I81" s="30"/>
      <c r="J81" s="30"/>
      <c r="K81" s="31"/>
      <c r="L81" s="51" t="s">
        <v>54</v>
      </c>
      <c r="M81" s="30"/>
      <c r="N81" s="30"/>
      <c r="O81" s="30"/>
      <c r="P81" s="31"/>
      <c r="Q81" s="34" t="s">
        <v>46</v>
      </c>
      <c r="R81" s="35"/>
      <c r="S81" s="23"/>
      <c r="T81" s="24"/>
      <c r="U81" s="25"/>
      <c r="V81" s="37">
        <f>'[2]8(갑)'!Z153</f>
        <v>0</v>
      </c>
      <c r="W81" s="37"/>
      <c r="X81" s="37"/>
      <c r="Y81" s="37"/>
      <c r="Z81" s="37">
        <f>'[2]8(갑)'!AD153</f>
        <v>0</v>
      </c>
      <c r="AA81" s="37"/>
      <c r="AB81" s="37"/>
      <c r="AC81" s="37"/>
    </row>
    <row r="82" spans="2:29" ht="20.100000000000001" customHeight="1" x14ac:dyDescent="0.15">
      <c r="B82" s="19"/>
      <c r="C82" s="15"/>
      <c r="D82" s="15"/>
      <c r="E82" s="15"/>
      <c r="F82" s="15"/>
      <c r="G82" s="15"/>
      <c r="H82" s="15"/>
      <c r="I82" s="15"/>
      <c r="J82" s="15"/>
      <c r="K82" s="16"/>
      <c r="L82" s="20"/>
      <c r="M82" s="15"/>
      <c r="N82" s="15"/>
      <c r="O82" s="15"/>
      <c r="P82" s="16"/>
      <c r="Q82" s="18"/>
      <c r="R82" s="17"/>
      <c r="S82" s="23"/>
      <c r="T82" s="24"/>
      <c r="U82" s="25"/>
      <c r="V82" s="26"/>
      <c r="W82" s="9"/>
      <c r="X82" s="9"/>
      <c r="Y82" s="10"/>
      <c r="Z82" s="26"/>
      <c r="AA82" s="9"/>
      <c r="AB82" s="9"/>
      <c r="AC82" s="9"/>
    </row>
    <row r="83" spans="2:29" ht="20.100000000000001" customHeight="1" x14ac:dyDescent="0.15">
      <c r="B83" s="19">
        <v>155</v>
      </c>
      <c r="C83" s="30" t="s">
        <v>5</v>
      </c>
      <c r="D83" s="30"/>
      <c r="E83" s="30"/>
      <c r="F83" s="30"/>
      <c r="G83" s="30"/>
      <c r="H83" s="30"/>
      <c r="I83" s="30"/>
      <c r="J83" s="30"/>
      <c r="K83" s="31"/>
      <c r="L83" s="33"/>
      <c r="M83" s="33"/>
      <c r="N83" s="33"/>
      <c r="O83" s="33"/>
      <c r="P83" s="33"/>
      <c r="Q83" s="49" t="s">
        <v>47</v>
      </c>
      <c r="R83" s="49"/>
      <c r="S83" s="36"/>
      <c r="T83" s="36"/>
      <c r="U83" s="36"/>
      <c r="V83" s="85">
        <f>SUM(V28:Y82)</f>
        <v>0</v>
      </c>
      <c r="W83" s="85"/>
      <c r="X83" s="85"/>
      <c r="Y83" s="86"/>
      <c r="Z83" s="85">
        <f>SUM(Z28:AC82)</f>
        <v>0</v>
      </c>
      <c r="AA83" s="85"/>
      <c r="AB83" s="85"/>
      <c r="AC83" s="86"/>
    </row>
    <row r="84" spans="2:29" x14ac:dyDescent="0.15"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</row>
    <row r="85" spans="2:29" x14ac:dyDescent="0.15">
      <c r="B85" s="12" t="s">
        <v>31</v>
      </c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</row>
    <row r="86" spans="2:29" x14ac:dyDescent="0.15"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</row>
    <row r="87" spans="2:29" x14ac:dyDescent="0.15">
      <c r="B87" s="87">
        <f>[1]기본정보!$F$18</f>
        <v>44286</v>
      </c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  <c r="W87" s="87"/>
      <c r="X87" s="87"/>
      <c r="Y87" s="87"/>
      <c r="Z87" s="87"/>
      <c r="AA87" s="87"/>
      <c r="AB87" s="87"/>
      <c r="AC87" s="87"/>
    </row>
    <row r="88" spans="2:29" x14ac:dyDescent="0.15"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</row>
    <row r="89" spans="2:29" x14ac:dyDescent="0.15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88" t="s">
        <v>0</v>
      </c>
      <c r="T89" s="88"/>
      <c r="U89" s="84" t="str">
        <f>[1]기본정보!$F$6</f>
        <v>조세물산</v>
      </c>
      <c r="V89" s="84"/>
      <c r="W89" s="84"/>
      <c r="X89" s="84"/>
      <c r="Y89" s="84"/>
      <c r="Z89" s="88" t="s">
        <v>6</v>
      </c>
      <c r="AA89" s="88"/>
      <c r="AB89" s="88"/>
      <c r="AC89" s="88"/>
    </row>
    <row r="90" spans="2:29" x14ac:dyDescent="0.15"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88"/>
      <c r="T90" s="88"/>
      <c r="U90" s="84" t="str">
        <f>[1]기본정보!$F$10</f>
        <v>김철수</v>
      </c>
      <c r="V90" s="84"/>
      <c r="W90" s="84"/>
      <c r="X90" s="84"/>
      <c r="Y90" s="84"/>
      <c r="Z90" s="88"/>
      <c r="AA90" s="88"/>
      <c r="AB90" s="88"/>
      <c r="AC90" s="88"/>
    </row>
    <row r="91" spans="2:29" x14ac:dyDescent="0.15"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</row>
    <row r="92" spans="2:29" x14ac:dyDescent="0.15">
      <c r="B92" s="5"/>
      <c r="C92" s="84" t="str">
        <f>[1]기본정보!$F$13</f>
        <v>중부</v>
      </c>
      <c r="D92" s="84"/>
      <c r="E92" s="84"/>
      <c r="F92" s="84"/>
      <c r="G92" s="84"/>
      <c r="H92" s="5" t="s">
        <v>7</v>
      </c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</row>
    <row r="93" spans="2:29" x14ac:dyDescent="0.15"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</row>
    <row r="94" spans="2:29" x14ac:dyDescent="0.15">
      <c r="AC94" s="14" t="s">
        <v>8</v>
      </c>
    </row>
  </sheetData>
  <mergeCells count="363">
    <mergeCell ref="C79:K79"/>
    <mergeCell ref="L79:P79"/>
    <mergeCell ref="Q79:R79"/>
    <mergeCell ref="V79:Y79"/>
    <mergeCell ref="Z79:AC79"/>
    <mergeCell ref="V56:Y56"/>
    <mergeCell ref="Z56:AC56"/>
    <mergeCell ref="C34:K34"/>
    <mergeCell ref="L34:P34"/>
    <mergeCell ref="Q34:R34"/>
    <mergeCell ref="S34:U34"/>
    <mergeCell ref="V34:Y34"/>
    <mergeCell ref="Z34:AC34"/>
    <mergeCell ref="C37:K37"/>
    <mergeCell ref="L37:P37"/>
    <mergeCell ref="Q37:R37"/>
    <mergeCell ref="S37:U37"/>
    <mergeCell ref="V37:Y37"/>
    <mergeCell ref="Z37:AC37"/>
    <mergeCell ref="L29:P29"/>
    <mergeCell ref="B24:J24"/>
    <mergeCell ref="K24:AC24"/>
    <mergeCell ref="B26:AC26"/>
    <mergeCell ref="B27:K27"/>
    <mergeCell ref="L27:P27"/>
    <mergeCell ref="V78:Y78"/>
    <mergeCell ref="Z78:AC78"/>
    <mergeCell ref="L78:P78"/>
    <mergeCell ref="Q78:R78"/>
    <mergeCell ref="C78:K78"/>
    <mergeCell ref="V65:Y65"/>
    <mergeCell ref="Z65:AC65"/>
    <mergeCell ref="S42:U42"/>
    <mergeCell ref="C65:K65"/>
    <mergeCell ref="V51:Y51"/>
    <mergeCell ref="Z51:AC51"/>
    <mergeCell ref="Z57:AC57"/>
    <mergeCell ref="C57:K57"/>
    <mergeCell ref="V55:Y55"/>
    <mergeCell ref="Z55:AC55"/>
    <mergeCell ref="C55:K55"/>
    <mergeCell ref="Q55:R55"/>
    <mergeCell ref="Z42:AC42"/>
    <mergeCell ref="T18:W18"/>
    <mergeCell ref="X18:AC18"/>
    <mergeCell ref="B18:E18"/>
    <mergeCell ref="F18:J18"/>
    <mergeCell ref="K18:N18"/>
    <mergeCell ref="O18:S18"/>
    <mergeCell ref="C28:K28"/>
    <mergeCell ref="L28:P28"/>
    <mergeCell ref="Q28:R28"/>
    <mergeCell ref="C92:G92"/>
    <mergeCell ref="V83:Y83"/>
    <mergeCell ref="Z83:AC83"/>
    <mergeCell ref="B87:AC87"/>
    <mergeCell ref="S89:T90"/>
    <mergeCell ref="U89:Y89"/>
    <mergeCell ref="Z89:AC90"/>
    <mergeCell ref="U90:Y90"/>
    <mergeCell ref="C41:K41"/>
    <mergeCell ref="L41:P41"/>
    <mergeCell ref="Q41:R41"/>
    <mergeCell ref="Q65:R65"/>
    <mergeCell ref="S65:U65"/>
    <mergeCell ref="S57:U57"/>
    <mergeCell ref="S50:U50"/>
    <mergeCell ref="Q57:R57"/>
    <mergeCell ref="L65:P65"/>
    <mergeCell ref="L57:P57"/>
    <mergeCell ref="C66:K66"/>
    <mergeCell ref="C42:K42"/>
    <mergeCell ref="L42:P42"/>
    <mergeCell ref="Q42:R42"/>
    <mergeCell ref="Z54:AC54"/>
    <mergeCell ref="V49:Y49"/>
    <mergeCell ref="C83:K83"/>
    <mergeCell ref="S83:U83"/>
    <mergeCell ref="Z77:AC77"/>
    <mergeCell ref="Z75:AC75"/>
    <mergeCell ref="C40:K40"/>
    <mergeCell ref="V73:Y73"/>
    <mergeCell ref="Z73:AC73"/>
    <mergeCell ref="L40:P40"/>
    <mergeCell ref="Q40:R40"/>
    <mergeCell ref="S40:U40"/>
    <mergeCell ref="V66:Y66"/>
    <mergeCell ref="L55:P55"/>
    <mergeCell ref="V57:Y57"/>
    <mergeCell ref="V58:Y58"/>
    <mergeCell ref="V61:Y61"/>
    <mergeCell ref="S59:U59"/>
    <mergeCell ref="Z66:AC66"/>
    <mergeCell ref="C59:K59"/>
    <mergeCell ref="L59:P59"/>
    <mergeCell ref="Q59:R59"/>
    <mergeCell ref="L51:P51"/>
    <mergeCell ref="C56:K56"/>
    <mergeCell ref="L56:P56"/>
    <mergeCell ref="Q56:R56"/>
    <mergeCell ref="V54:Y54"/>
    <mergeCell ref="C81:K81"/>
    <mergeCell ref="L81:P81"/>
    <mergeCell ref="Q81:R81"/>
    <mergeCell ref="V81:Y81"/>
    <mergeCell ref="Z53:AC53"/>
    <mergeCell ref="S54:U54"/>
    <mergeCell ref="C54:K54"/>
    <mergeCell ref="L54:P54"/>
    <mergeCell ref="Q54:R54"/>
    <mergeCell ref="C74:K74"/>
    <mergeCell ref="L74:P74"/>
    <mergeCell ref="Q74:R74"/>
    <mergeCell ref="S74:U74"/>
    <mergeCell ref="V74:Y74"/>
    <mergeCell ref="Z74:AC74"/>
    <mergeCell ref="C58:K58"/>
    <mergeCell ref="L58:P58"/>
    <mergeCell ref="C61:K61"/>
    <mergeCell ref="L73:P73"/>
    <mergeCell ref="L66:P66"/>
    <mergeCell ref="Q66:R66"/>
    <mergeCell ref="S66:U66"/>
    <mergeCell ref="S56:U56"/>
    <mergeCell ref="Z41:AC41"/>
    <mergeCell ref="V42:Y42"/>
    <mergeCell ref="Z48:AC48"/>
    <mergeCell ref="Z49:AC49"/>
    <mergeCell ref="S41:U41"/>
    <mergeCell ref="Z81:AC81"/>
    <mergeCell ref="C53:K53"/>
    <mergeCell ref="L83:P83"/>
    <mergeCell ref="Z76:AC76"/>
    <mergeCell ref="L75:P75"/>
    <mergeCell ref="Q76:R76"/>
    <mergeCell ref="V75:Y75"/>
    <mergeCell ref="V76:Y76"/>
    <mergeCell ref="Q75:R75"/>
    <mergeCell ref="V77:Y77"/>
    <mergeCell ref="Z80:AC80"/>
    <mergeCell ref="Q83:R83"/>
    <mergeCell ref="S55:U55"/>
    <mergeCell ref="Q58:R58"/>
    <mergeCell ref="S58:U58"/>
    <mergeCell ref="C51:K51"/>
    <mergeCell ref="L61:P61"/>
    <mergeCell ref="Q61:R61"/>
    <mergeCell ref="S61:U61"/>
    <mergeCell ref="L49:P49"/>
    <mergeCell ref="Q49:R49"/>
    <mergeCell ref="C50:K50"/>
    <mergeCell ref="L50:P50"/>
    <mergeCell ref="Q50:R50"/>
    <mergeCell ref="V50:Y50"/>
    <mergeCell ref="Z50:AC50"/>
    <mergeCell ref="V53:Y53"/>
    <mergeCell ref="S43:U43"/>
    <mergeCell ref="V43:Y43"/>
    <mergeCell ref="Z43:AC43"/>
    <mergeCell ref="S44:U44"/>
    <mergeCell ref="V44:Y44"/>
    <mergeCell ref="Z44:AC44"/>
    <mergeCell ref="S52:U52"/>
    <mergeCell ref="S47:U47"/>
    <mergeCell ref="V47:Y47"/>
    <mergeCell ref="Z47:AC47"/>
    <mergeCell ref="V48:Y48"/>
    <mergeCell ref="Q51:R51"/>
    <mergeCell ref="S51:U51"/>
    <mergeCell ref="V52:Y52"/>
    <mergeCell ref="Z52:AC52"/>
    <mergeCell ref="M7:U7"/>
    <mergeCell ref="B15:AC16"/>
    <mergeCell ref="B23:AC23"/>
    <mergeCell ref="B25:AC25"/>
    <mergeCell ref="L30:P30"/>
    <mergeCell ref="Q30:R30"/>
    <mergeCell ref="L32:P32"/>
    <mergeCell ref="Q32:R32"/>
    <mergeCell ref="C47:K47"/>
    <mergeCell ref="L47:P47"/>
    <mergeCell ref="Q47:R47"/>
    <mergeCell ref="L39:P39"/>
    <mergeCell ref="Q39:R39"/>
    <mergeCell ref="C39:K39"/>
    <mergeCell ref="Q35:R35"/>
    <mergeCell ref="L43:P43"/>
    <mergeCell ref="L44:P44"/>
    <mergeCell ref="Q43:R43"/>
    <mergeCell ref="Q44:R44"/>
    <mergeCell ref="V39:Y39"/>
    <mergeCell ref="Z39:AC39"/>
    <mergeCell ref="V40:Y40"/>
    <mergeCell ref="Z40:AC40"/>
    <mergeCell ref="V41:Y41"/>
    <mergeCell ref="K21:P21"/>
    <mergeCell ref="D22:J22"/>
    <mergeCell ref="K22:AC22"/>
    <mergeCell ref="C31:K31"/>
    <mergeCell ref="V29:Y29"/>
    <mergeCell ref="C30:K30"/>
    <mergeCell ref="V33:Y33"/>
    <mergeCell ref="V27:Y27"/>
    <mergeCell ref="Z27:AC27"/>
    <mergeCell ref="S28:U28"/>
    <mergeCell ref="V30:Y30"/>
    <mergeCell ref="Z30:AC30"/>
    <mergeCell ref="S30:U30"/>
    <mergeCell ref="Z29:AC29"/>
    <mergeCell ref="S29:U29"/>
    <mergeCell ref="Q27:R27"/>
    <mergeCell ref="S27:U27"/>
    <mergeCell ref="L31:P31"/>
    <mergeCell ref="Q31:R31"/>
    <mergeCell ref="Q29:R29"/>
    <mergeCell ref="S31:U31"/>
    <mergeCell ref="V31:Y31"/>
    <mergeCell ref="Z31:AC31"/>
    <mergeCell ref="C29:K29"/>
    <mergeCell ref="L72:P72"/>
    <mergeCell ref="V70:Y70"/>
    <mergeCell ref="C72:K72"/>
    <mergeCell ref="V72:Y72"/>
    <mergeCell ref="Z72:AC72"/>
    <mergeCell ref="Q72:R72"/>
    <mergeCell ref="S72:U72"/>
    <mergeCell ref="B5:AC5"/>
    <mergeCell ref="C7:K7"/>
    <mergeCell ref="C8:K8"/>
    <mergeCell ref="C9:K9"/>
    <mergeCell ref="L52:P52"/>
    <mergeCell ref="V28:Y28"/>
    <mergeCell ref="Z28:AC28"/>
    <mergeCell ref="C10:K10"/>
    <mergeCell ref="B12:AC12"/>
    <mergeCell ref="Q21:V21"/>
    <mergeCell ref="W21:AC21"/>
    <mergeCell ref="Q20:V20"/>
    <mergeCell ref="W20:AC20"/>
    <mergeCell ref="B20:C22"/>
    <mergeCell ref="D20:J20"/>
    <mergeCell ref="K20:P20"/>
    <mergeCell ref="D21:J21"/>
    <mergeCell ref="C80:K80"/>
    <mergeCell ref="L80:P80"/>
    <mergeCell ref="Q80:R80"/>
    <mergeCell ref="V80:Y80"/>
    <mergeCell ref="Z61:AC61"/>
    <mergeCell ref="C62:K62"/>
    <mergeCell ref="L62:P62"/>
    <mergeCell ref="Q62:R62"/>
    <mergeCell ref="S62:U62"/>
    <mergeCell ref="V62:Y62"/>
    <mergeCell ref="C71:K71"/>
    <mergeCell ref="L71:P71"/>
    <mergeCell ref="Q71:R71"/>
    <mergeCell ref="S71:U71"/>
    <mergeCell ref="V71:Y71"/>
    <mergeCell ref="Z71:AC71"/>
    <mergeCell ref="C77:K77"/>
    <mergeCell ref="L77:P77"/>
    <mergeCell ref="Q77:R77"/>
    <mergeCell ref="C75:K75"/>
    <mergeCell ref="L76:P76"/>
    <mergeCell ref="Q73:R73"/>
    <mergeCell ref="Z70:AC70"/>
    <mergeCell ref="S70:U70"/>
    <mergeCell ref="C76:K76"/>
    <mergeCell ref="S73:U73"/>
    <mergeCell ref="C73:K73"/>
    <mergeCell ref="Z67:AC67"/>
    <mergeCell ref="C67:K67"/>
    <mergeCell ref="L67:P67"/>
    <mergeCell ref="Q67:R67"/>
    <mergeCell ref="S67:U67"/>
    <mergeCell ref="V67:Y67"/>
    <mergeCell ref="C68:K68"/>
    <mergeCell ref="C69:K69"/>
    <mergeCell ref="L68:P68"/>
    <mergeCell ref="L69:P69"/>
    <mergeCell ref="Q68:R68"/>
    <mergeCell ref="Q69:R69"/>
    <mergeCell ref="S68:U68"/>
    <mergeCell ref="S69:U69"/>
    <mergeCell ref="V68:Y68"/>
    <mergeCell ref="V69:Y69"/>
    <mergeCell ref="Z68:AC68"/>
    <mergeCell ref="Z69:AC69"/>
    <mergeCell ref="L70:P70"/>
    <mergeCell ref="Q70:R70"/>
    <mergeCell ref="C70:K70"/>
    <mergeCell ref="S36:U36"/>
    <mergeCell ref="V36:Y36"/>
    <mergeCell ref="Z36:AC36"/>
    <mergeCell ref="C63:K63"/>
    <mergeCell ref="L63:P63"/>
    <mergeCell ref="Q63:R63"/>
    <mergeCell ref="S63:U63"/>
    <mergeCell ref="V63:Y63"/>
    <mergeCell ref="Z63:AC63"/>
    <mergeCell ref="Z59:AC59"/>
    <mergeCell ref="Z62:AC62"/>
    <mergeCell ref="V38:Y38"/>
    <mergeCell ref="Z38:AC38"/>
    <mergeCell ref="C38:K38"/>
    <mergeCell ref="L38:P38"/>
    <mergeCell ref="Q38:R38"/>
    <mergeCell ref="S38:U38"/>
    <mergeCell ref="Z58:AC58"/>
    <mergeCell ref="C60:K60"/>
    <mergeCell ref="L60:P60"/>
    <mergeCell ref="Q60:R60"/>
    <mergeCell ref="S60:U60"/>
    <mergeCell ref="V60:Y60"/>
    <mergeCell ref="Z60:AC60"/>
    <mergeCell ref="S32:U32"/>
    <mergeCell ref="V32:Y32"/>
    <mergeCell ref="Z32:AC32"/>
    <mergeCell ref="C45:K45"/>
    <mergeCell ref="L45:P45"/>
    <mergeCell ref="Q45:R45"/>
    <mergeCell ref="S45:U45"/>
    <mergeCell ref="V45:Y45"/>
    <mergeCell ref="Z45:AC45"/>
    <mergeCell ref="Z33:AC33"/>
    <mergeCell ref="C36:K36"/>
    <mergeCell ref="L36:P36"/>
    <mergeCell ref="Q36:R36"/>
    <mergeCell ref="C33:K33"/>
    <mergeCell ref="L33:P33"/>
    <mergeCell ref="Q33:R33"/>
    <mergeCell ref="S33:U33"/>
    <mergeCell ref="V35:Y35"/>
    <mergeCell ref="Z35:AC35"/>
    <mergeCell ref="S35:U35"/>
    <mergeCell ref="C35:K35"/>
    <mergeCell ref="L35:P35"/>
    <mergeCell ref="S39:U39"/>
    <mergeCell ref="C32:K32"/>
    <mergeCell ref="C64:K64"/>
    <mergeCell ref="L64:P64"/>
    <mergeCell ref="Q64:R64"/>
    <mergeCell ref="S64:U64"/>
    <mergeCell ref="V64:Y64"/>
    <mergeCell ref="Z64:AC64"/>
    <mergeCell ref="V46:Y46"/>
    <mergeCell ref="Z46:AC46"/>
    <mergeCell ref="C46:K46"/>
    <mergeCell ref="L46:P46"/>
    <mergeCell ref="Q46:R46"/>
    <mergeCell ref="S46:U46"/>
    <mergeCell ref="V59:Y59"/>
    <mergeCell ref="C48:K48"/>
    <mergeCell ref="L48:P48"/>
    <mergeCell ref="Q48:R48"/>
    <mergeCell ref="S48:U48"/>
    <mergeCell ref="L53:P53"/>
    <mergeCell ref="C49:K49"/>
    <mergeCell ref="C52:K52"/>
    <mergeCell ref="S49:U49"/>
    <mergeCell ref="Q53:R53"/>
    <mergeCell ref="S53:U53"/>
    <mergeCell ref="Q52:R52"/>
  </mergeCells>
  <phoneticPr fontId="2" type="noConversion"/>
  <hyperlinks>
    <hyperlink ref="C7:J7" r:id="rId1" location="'47(갑)'!A1" display="주요계정명세서(갑)" xr:uid="{00000000-0004-0000-0000-000000000000}"/>
    <hyperlink ref="C7:K7" r:id="rId2" tooltip="법인세법시행규칙 별지 제58호" display="법인세중간예납신고납부계산서" xr:uid="{00000000-0004-0000-0000-000001000000}"/>
    <hyperlink ref="M7:U7" r:id="rId3" tooltip="법인세법시행규칙 별지 제8호(갑)" display="공제감면 추가납부세액합계표(갑)" xr:uid="{00000000-0004-0000-0000-000002000000}"/>
    <hyperlink ref="C8:K8" r:id="rId4" tooltip="법인세법시행규칙 제8호 부표3" display="세액공제조정명세서(3)" xr:uid="{00000000-0004-0000-0000-000003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46" orientation="portrait" blackAndWhite="1" r:id="rId5"/>
  <headerFooter alignWithMargins="0"/>
  <drawing r:id="rId6"/>
  <legacy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2014-02-17T07:18:10Z</cp:lastPrinted>
  <dcterms:created xsi:type="dcterms:W3CDTF">2006-07-21T07:00:55Z</dcterms:created>
  <dcterms:modified xsi:type="dcterms:W3CDTF">2022-03-06T03:27:58Z</dcterms:modified>
</cp:coreProperties>
</file>